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0548\Downloads\"/>
    </mc:Choice>
  </mc:AlternateContent>
  <xr:revisionPtr revIDLastSave="0" documentId="8_{7E8CF170-71A6-4EC9-BBF3-6770F5605C6A}" xr6:coauthVersionLast="36" xr6:coauthVersionMax="36" xr10:uidLastSave="{00000000-0000-0000-0000-000000000000}"/>
  <bookViews>
    <workbookView xWindow="0" yWindow="0" windowWidth="21570" windowHeight="7920" xr2:uid="{4FFE69C4-7D10-4289-A61B-7166059E92E8}"/>
  </bookViews>
  <sheets>
    <sheet name="גיליון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" i="1" l="1"/>
  <c r="L4" i="1"/>
  <c r="L5" i="1"/>
  <c r="L6" i="1"/>
  <c r="L7" i="1"/>
  <c r="L8" i="1"/>
  <c r="L9" i="1"/>
  <c r="L10" i="1"/>
  <c r="L11" i="1"/>
  <c r="L2" i="1"/>
  <c r="H12" i="1"/>
  <c r="C12" i="1"/>
  <c r="D12" i="1"/>
  <c r="E12" i="1"/>
  <c r="F12" i="1"/>
  <c r="G12" i="1"/>
  <c r="I12" i="1"/>
  <c r="J12" i="1"/>
  <c r="K12" i="1"/>
  <c r="B12" i="1"/>
  <c r="L12" i="1" l="1"/>
  <c r="A15" i="1"/>
  <c r="E13" i="1" l="1"/>
  <c r="I13" i="1"/>
  <c r="F13" i="1"/>
  <c r="J13" i="1"/>
  <c r="C13" i="1"/>
  <c r="G13" i="1"/>
  <c r="K13" i="1"/>
  <c r="D13" i="1"/>
  <c r="H13" i="1"/>
  <c r="B13" i="1"/>
</calcChain>
</file>

<file path=xl/sharedStrings.xml><?xml version="1.0" encoding="utf-8"?>
<sst xmlns="http://schemas.openxmlformats.org/spreadsheetml/2006/main" count="24" uniqueCount="24">
  <si>
    <t>ראובן</t>
  </si>
  <si>
    <t>שמעון</t>
  </si>
  <si>
    <t>לוי</t>
  </si>
  <si>
    <t>יהודה</t>
  </si>
  <si>
    <t>יששכר</t>
  </si>
  <si>
    <t>זבולון</t>
  </si>
  <si>
    <t>דן</t>
  </si>
  <si>
    <t>נפתלי</t>
  </si>
  <si>
    <t>גד</t>
  </si>
  <si>
    <t>אשר</t>
  </si>
  <si>
    <t>תשלום 1</t>
  </si>
  <si>
    <t>תשלום 2</t>
  </si>
  <si>
    <t>תשלום 3</t>
  </si>
  <si>
    <t>תשלום 4</t>
  </si>
  <si>
    <t>תשלום 5</t>
  </si>
  <si>
    <t>תשלום 6</t>
  </si>
  <si>
    <t>תשלום 7</t>
  </si>
  <si>
    <t>תשלום 8</t>
  </si>
  <si>
    <t>תשלום 9</t>
  </si>
  <si>
    <t>תשלום 10</t>
  </si>
  <si>
    <t>ס"ה</t>
  </si>
  <si>
    <t>ממוצע ממי ששילם</t>
  </si>
  <si>
    <t>לקבל או לשלם</t>
  </si>
  <si>
    <t>כולם ביחד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</si>
</sst>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₪&quot;\ * #,##0.00_ ;_ &quot;₪&quot;\ * \-#,##0.00_ ;_ &quot;₪&quot;\ * &quot;-&quot;??_ ;_ @_ "/>
  </numFmts>
  <fonts count="2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">
    <xf numFmtId="0" fontId="0" fillId="0" borderId="0" xfId="0"/>
    <xf numFmtId="44" fontId="0" fillId="0" borderId="0" xfId="1" applyFont="1"/>
    <xf numFmtId="0" fontId="0" fillId="0" borderId="1" xfId="0" applyBorder="1"/>
    <xf numFmtId="44" fontId="0" fillId="0" borderId="1" xfId="1" applyFont="1" applyBorder="1"/>
    <xf numFmtId="44" fontId="0" fillId="0" borderId="1" xfId="0" applyNumberFormat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736D65-7A98-4D7E-A9F9-8F8D22020CF6}">
  <dimension ref="A1:L15"/>
  <sheetViews>
    <sheetView rightToLeft="1" tabSelected="1" workbookViewId="0">
      <selection activeCell="I8" sqref="I8"/>
    </sheetView>
  </sheetViews>
  <sheetFormatPr defaultRowHeight="14.25" x14ac:dyDescent="0.2"/>
  <cols>
    <col min="1" max="1" width="14" bestFit="1" customWidth="1"/>
    <col min="2" max="2" width="9.375" bestFit="1" customWidth="1"/>
    <col min="3" max="4" width="10" bestFit="1" customWidth="1"/>
    <col min="5" max="6" width="9.375" bestFit="1" customWidth="1"/>
    <col min="7" max="7" width="10.875" bestFit="1" customWidth="1"/>
    <col min="10" max="10" width="9.375" bestFit="1" customWidth="1"/>
    <col min="12" max="12" width="22.125" bestFit="1" customWidth="1"/>
  </cols>
  <sheetData>
    <row r="1" spans="1:12" x14ac:dyDescent="0.2">
      <c r="A1" s="2"/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23</v>
      </c>
    </row>
    <row r="2" spans="1:12" x14ac:dyDescent="0.2">
      <c r="A2" s="2" t="s">
        <v>10</v>
      </c>
      <c r="B2" s="3">
        <v>1</v>
      </c>
      <c r="C2" s="3">
        <v>63</v>
      </c>
      <c r="D2" s="3">
        <v>90</v>
      </c>
      <c r="E2" s="3">
        <v>17</v>
      </c>
      <c r="F2" s="3">
        <v>20</v>
      </c>
      <c r="G2" s="3">
        <v>1</v>
      </c>
      <c r="H2" s="3"/>
      <c r="I2" s="3"/>
      <c r="J2" s="3">
        <v>10</v>
      </c>
      <c r="K2" s="3"/>
      <c r="L2" s="4">
        <f>SUM(B2:K2)</f>
        <v>202</v>
      </c>
    </row>
    <row r="3" spans="1:12" x14ac:dyDescent="0.2">
      <c r="A3" s="2" t="s">
        <v>11</v>
      </c>
      <c r="B3" s="3">
        <v>2</v>
      </c>
      <c r="C3" s="3">
        <v>28</v>
      </c>
      <c r="D3" s="3">
        <v>76</v>
      </c>
      <c r="E3" s="3">
        <v>53</v>
      </c>
      <c r="F3" s="3">
        <v>96</v>
      </c>
      <c r="G3" s="3">
        <v>4</v>
      </c>
      <c r="H3" s="3"/>
      <c r="I3" s="3"/>
      <c r="J3" s="3"/>
      <c r="K3" s="3"/>
      <c r="L3" s="4">
        <f t="shared" ref="L3:L12" si="0">SUM(B3:K3)</f>
        <v>259</v>
      </c>
    </row>
    <row r="4" spans="1:12" x14ac:dyDescent="0.2">
      <c r="A4" s="2" t="s">
        <v>12</v>
      </c>
      <c r="B4" s="3">
        <v>39</v>
      </c>
      <c r="C4" s="3">
        <v>93</v>
      </c>
      <c r="D4" s="3">
        <v>14</v>
      </c>
      <c r="E4" s="3">
        <v>52</v>
      </c>
      <c r="F4" s="3">
        <v>75</v>
      </c>
      <c r="G4" s="3">
        <v>94</v>
      </c>
      <c r="H4" s="3"/>
      <c r="I4" s="3"/>
      <c r="J4" s="3"/>
      <c r="K4" s="3"/>
      <c r="L4" s="4">
        <f t="shared" si="0"/>
        <v>367</v>
      </c>
    </row>
    <row r="5" spans="1:12" x14ac:dyDescent="0.2">
      <c r="A5" s="2" t="s">
        <v>13</v>
      </c>
      <c r="B5" s="3">
        <v>71</v>
      </c>
      <c r="C5" s="3">
        <v>49</v>
      </c>
      <c r="D5" s="3">
        <v>95</v>
      </c>
      <c r="E5" s="3">
        <v>100</v>
      </c>
      <c r="F5" s="3">
        <v>19</v>
      </c>
      <c r="G5" s="3">
        <v>18</v>
      </c>
      <c r="H5" s="3"/>
      <c r="I5" s="3"/>
      <c r="J5" s="3"/>
      <c r="K5" s="3"/>
      <c r="L5" s="4">
        <f t="shared" si="0"/>
        <v>352</v>
      </c>
    </row>
    <row r="6" spans="1:12" x14ac:dyDescent="0.2">
      <c r="A6" s="2" t="s">
        <v>14</v>
      </c>
      <c r="B6" s="3">
        <v>43</v>
      </c>
      <c r="C6" s="3">
        <v>84</v>
      </c>
      <c r="D6" s="3">
        <v>65</v>
      </c>
      <c r="E6" s="3">
        <v>38</v>
      </c>
      <c r="F6" s="3">
        <v>35</v>
      </c>
      <c r="G6" s="3">
        <v>51</v>
      </c>
      <c r="H6" s="3"/>
      <c r="I6" s="3"/>
      <c r="J6" s="3"/>
      <c r="K6" s="3"/>
      <c r="L6" s="4">
        <f t="shared" si="0"/>
        <v>316</v>
      </c>
    </row>
    <row r="7" spans="1:12" x14ac:dyDescent="0.2">
      <c r="A7" s="2" t="s">
        <v>15</v>
      </c>
      <c r="B7" s="3">
        <v>83</v>
      </c>
      <c r="C7" s="3">
        <v>74</v>
      </c>
      <c r="D7" s="3">
        <v>85</v>
      </c>
      <c r="E7" s="3">
        <v>5</v>
      </c>
      <c r="F7" s="3">
        <v>54</v>
      </c>
      <c r="G7" s="3">
        <v>97</v>
      </c>
      <c r="H7" s="3"/>
      <c r="I7" s="3"/>
      <c r="J7" s="3"/>
      <c r="K7" s="3"/>
      <c r="L7" s="4">
        <f t="shared" si="0"/>
        <v>398</v>
      </c>
    </row>
    <row r="8" spans="1:12" x14ac:dyDescent="0.2">
      <c r="A8" s="2" t="s">
        <v>16</v>
      </c>
      <c r="B8" s="3">
        <v>55</v>
      </c>
      <c r="C8" s="3">
        <v>66</v>
      </c>
      <c r="D8" s="3">
        <v>86</v>
      </c>
      <c r="E8" s="3">
        <v>83</v>
      </c>
      <c r="F8" s="3">
        <v>62</v>
      </c>
      <c r="G8" s="3">
        <v>44</v>
      </c>
      <c r="H8" s="3"/>
      <c r="I8" s="3"/>
      <c r="J8" s="3"/>
      <c r="K8" s="3"/>
      <c r="L8" s="4">
        <f t="shared" si="0"/>
        <v>396</v>
      </c>
    </row>
    <row r="9" spans="1:12" x14ac:dyDescent="0.2">
      <c r="A9" s="2" t="s">
        <v>17</v>
      </c>
      <c r="B9" s="3">
        <v>69</v>
      </c>
      <c r="C9" s="3">
        <v>20</v>
      </c>
      <c r="D9" s="3">
        <v>45</v>
      </c>
      <c r="E9" s="3">
        <v>3</v>
      </c>
      <c r="F9" s="3">
        <v>62</v>
      </c>
      <c r="G9" s="3">
        <v>62</v>
      </c>
      <c r="H9" s="3"/>
      <c r="I9" s="3"/>
      <c r="J9" s="3"/>
      <c r="K9" s="3"/>
      <c r="L9" s="4">
        <f t="shared" si="0"/>
        <v>261</v>
      </c>
    </row>
    <row r="10" spans="1:12" x14ac:dyDescent="0.2">
      <c r="A10" s="2" t="s">
        <v>18</v>
      </c>
      <c r="B10" s="3">
        <v>15</v>
      </c>
      <c r="C10" s="3">
        <v>66</v>
      </c>
      <c r="D10" s="3">
        <v>4</v>
      </c>
      <c r="E10" s="3">
        <v>65</v>
      </c>
      <c r="F10" s="3">
        <v>47</v>
      </c>
      <c r="G10" s="3">
        <v>69</v>
      </c>
      <c r="H10" s="3"/>
      <c r="I10" s="3"/>
      <c r="J10" s="3"/>
      <c r="K10" s="3"/>
      <c r="L10" s="4">
        <f t="shared" si="0"/>
        <v>266</v>
      </c>
    </row>
    <row r="11" spans="1:12" x14ac:dyDescent="0.2">
      <c r="A11" s="2" t="s">
        <v>19</v>
      </c>
      <c r="B11" s="3">
        <v>99</v>
      </c>
      <c r="C11" s="3">
        <v>86</v>
      </c>
      <c r="D11" s="3">
        <v>10</v>
      </c>
      <c r="E11" s="3">
        <v>57</v>
      </c>
      <c r="F11" s="3">
        <v>83</v>
      </c>
      <c r="G11" s="3">
        <v>98</v>
      </c>
      <c r="H11" s="3"/>
      <c r="I11" s="3"/>
      <c r="J11" s="3"/>
      <c r="K11" s="3"/>
      <c r="L11" s="4">
        <f t="shared" si="0"/>
        <v>433</v>
      </c>
    </row>
    <row r="12" spans="1:12" x14ac:dyDescent="0.2">
      <c r="A12" s="2" t="s">
        <v>20</v>
      </c>
      <c r="B12" s="3">
        <f>IF(SUM(B2:B11)=0,"",SUM(B2:B11))</f>
        <v>477</v>
      </c>
      <c r="C12" s="3">
        <f t="shared" ref="C12:K12" si="1">IF(SUM(C2:C11)=0,"",SUM(C2:C11))</f>
        <v>629</v>
      </c>
      <c r="D12" s="3">
        <f t="shared" si="1"/>
        <v>570</v>
      </c>
      <c r="E12" s="3">
        <f t="shared" si="1"/>
        <v>473</v>
      </c>
      <c r="F12" s="3">
        <f t="shared" si="1"/>
        <v>553</v>
      </c>
      <c r="G12" s="3">
        <f t="shared" si="1"/>
        <v>538</v>
      </c>
      <c r="H12" s="3" t="str">
        <f t="shared" si="1"/>
        <v/>
      </c>
      <c r="I12" s="3" t="str">
        <f t="shared" si="1"/>
        <v/>
      </c>
      <c r="J12" s="3">
        <f t="shared" si="1"/>
        <v>10</v>
      </c>
      <c r="K12" s="3" t="str">
        <f t="shared" si="1"/>
        <v/>
      </c>
      <c r="L12" s="4">
        <f t="shared" si="0"/>
        <v>3250</v>
      </c>
    </row>
    <row r="13" spans="1:12" x14ac:dyDescent="0.2">
      <c r="A13" s="2" t="s">
        <v>22</v>
      </c>
      <c r="B13" s="3">
        <f>IFERROR($A$15-B12,"")</f>
        <v>-12.714285714285722</v>
      </c>
      <c r="C13" s="3">
        <f t="shared" ref="C13:K13" si="2">IFERROR($A$15-C12,"")</f>
        <v>-164.71428571428572</v>
      </c>
      <c r="D13" s="3">
        <f t="shared" si="2"/>
        <v>-105.71428571428572</v>
      </c>
      <c r="E13" s="3">
        <f t="shared" si="2"/>
        <v>-8.7142857142857224</v>
      </c>
      <c r="F13" s="3">
        <f t="shared" si="2"/>
        <v>-88.714285714285722</v>
      </c>
      <c r="G13" s="3">
        <f t="shared" si="2"/>
        <v>-73.714285714285722</v>
      </c>
      <c r="H13" s="3" t="str">
        <f t="shared" si="2"/>
        <v/>
      </c>
      <c r="I13" s="3" t="str">
        <f t="shared" si="2"/>
        <v/>
      </c>
      <c r="J13" s="3">
        <f t="shared" si="2"/>
        <v>454.28571428571428</v>
      </c>
      <c r="K13" s="3" t="str">
        <f t="shared" si="2"/>
        <v/>
      </c>
      <c r="L13" s="2"/>
    </row>
    <row r="14" spans="1:12" x14ac:dyDescent="0.2">
      <c r="A14" t="s">
        <v>21</v>
      </c>
    </row>
    <row r="15" spans="1:12" x14ac:dyDescent="0.2">
      <c r="A15" s="1">
        <f>AVERAGE(B12:K12)</f>
        <v>464.28571428571428</v>
      </c>
    </row>
  </sheetData>
  <conditionalFormatting sqref="B13:K13">
    <cfRule type="dataBar" priority="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{48835CFE-AA5C-4868-B687-0398D18385B7}</x14:id>
        </ext>
      </extLst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48835CFE-AA5C-4868-B687-0398D18385B7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B13:K13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גיליון1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כלל חסידי</dc:creator>
  <cp:lastModifiedBy>כלל חסידי</cp:lastModifiedBy>
  <dcterms:created xsi:type="dcterms:W3CDTF">2026-02-21T21:17:56Z</dcterms:created>
  <dcterms:modified xsi:type="dcterms:W3CDTF">2026-02-21T21:34:46Z</dcterms:modified>
</cp:coreProperties>
</file>