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1B5D8B2-58EA-4857-88CA-6B10159DDBA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סיכום לפי שורה" sheetId="1" r:id="rId1"/>
    <sheet name="סיכום לפי מספ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C2" i="2"/>
  <c r="B2" i="2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3" i="1"/>
  <c r="F4" i="1"/>
  <c r="F5" i="1"/>
  <c r="F6" i="1"/>
  <c r="F7" i="1"/>
  <c r="F8" i="1"/>
  <c r="F9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2" i="1"/>
</calcChain>
</file>

<file path=xl/sharedStrings.xml><?xml version="1.0" encoding="utf-8"?>
<sst xmlns="http://schemas.openxmlformats.org/spreadsheetml/2006/main" count="9" uniqueCount="6">
  <si>
    <t>מספר מערכת</t>
  </si>
  <si>
    <t>הטלפון המתקשר</t>
  </si>
  <si>
    <t>זמן שיחה [בדקות]</t>
  </si>
  <si>
    <t>תאריך ושעה</t>
  </si>
  <si>
    <t>כמה פעמים הלקוח התקשר</t>
  </si>
  <si>
    <t>סך זמן דקות כולל למשתמש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</si>
</sst>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David"/>
      <family val="2"/>
      <charset val="177"/>
    </font>
    <font>
      <b/>
      <sz val="13"/>
      <color theme="3"/>
      <name val="David"/>
      <family val="2"/>
      <charset val="177"/>
    </font>
    <font>
      <b/>
      <sz val="11"/>
      <color theme="3"/>
      <name val="David"/>
      <family val="2"/>
      <charset val="177"/>
    </font>
    <font>
      <sz val="11"/>
      <color rgb="FF006100"/>
      <name val="David"/>
      <family val="2"/>
      <charset val="177"/>
    </font>
    <font>
      <sz val="11"/>
      <color rgb="FF9C0006"/>
      <name val="David"/>
      <family val="2"/>
      <charset val="177"/>
    </font>
    <font>
      <sz val="11"/>
      <color rgb="FF9C5700"/>
      <name val="David"/>
      <family val="2"/>
      <charset val="177"/>
    </font>
    <font>
      <sz val="11"/>
      <color rgb="FF3F3F76"/>
      <name val="David"/>
      <family val="2"/>
      <charset val="177"/>
    </font>
    <font>
      <b/>
      <sz val="11"/>
      <color rgb="FF3F3F3F"/>
      <name val="David"/>
      <family val="2"/>
      <charset val="177"/>
    </font>
    <font>
      <b/>
      <sz val="11"/>
      <color rgb="FFFA7D00"/>
      <name val="David"/>
      <family val="2"/>
      <charset val="177"/>
    </font>
    <font>
      <sz val="11"/>
      <color rgb="FFFA7D00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color rgb="FFFF0000"/>
      <name val="David"/>
      <family val="2"/>
      <charset val="177"/>
    </font>
    <font>
      <i/>
      <sz val="11"/>
      <color rgb="FF7F7F7F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2" fontId="0" fillId="0" borderId="0" xfId="0" applyNumberFormat="1"/>
    <xf numFmtId="0" fontId="0" fillId="33" borderId="0" xfId="0" applyFill="1"/>
    <xf numFmtId="0" fontId="0" fillId="34" borderId="0" xfId="0" applyFill="1"/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rightToLeft="1" workbookViewId="0">
      <selection activeCell="C28" sqref="C28"/>
    </sheetView>
  </sheetViews>
  <sheetFormatPr defaultRowHeight="15" x14ac:dyDescent="0.25"/>
  <cols>
    <col min="1" max="1" width="11.5703125" bestFit="1" customWidth="1"/>
    <col min="2" max="2" width="14.7109375" bestFit="1" customWidth="1"/>
    <col min="3" max="3" width="15.42578125" bestFit="1" customWidth="1"/>
    <col min="4" max="4" width="15.85546875" bestFit="1" customWidth="1"/>
    <col min="5" max="5" width="22.7109375" bestFit="1" customWidth="1"/>
    <col min="6" max="6" width="23.5703125" bestFit="1" customWidth="1"/>
    <col min="7" max="7" width="37.7109375" customWidth="1"/>
    <col min="8" max="8" width="45.140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s="3" t="s">
        <v>5</v>
      </c>
    </row>
    <row r="2" spans="1:6" x14ac:dyDescent="0.25">
      <c r="A2">
        <v>33444444</v>
      </c>
      <c r="B2">
        <v>552222222</v>
      </c>
      <c r="C2">
        <v>7.1999999999999998E-3</v>
      </c>
      <c r="D2" s="1">
        <v>44957.532638888886</v>
      </c>
      <c r="E2">
        <f>COUNTIF(B:B,B2)</f>
        <v>17</v>
      </c>
      <c r="F2">
        <f>SUMIF(B:B,B2,C:C)</f>
        <v>12.939500000000004</v>
      </c>
    </row>
    <row r="3" spans="1:6" x14ac:dyDescent="0.25">
      <c r="A3">
        <v>33444444</v>
      </c>
      <c r="B3">
        <v>552222223</v>
      </c>
      <c r="C3">
        <v>-6.1999999999999998E-3</v>
      </c>
      <c r="D3" s="1">
        <v>44957.532638888886</v>
      </c>
      <c r="E3">
        <f t="shared" ref="E3:E58" si="0">COUNTIF(B:B,B3)</f>
        <v>3</v>
      </c>
      <c r="F3">
        <f t="shared" ref="F3:F58" si="1">SUMIF(B:B,B3,C:C)</f>
        <v>2.7227999999999999</v>
      </c>
    </row>
    <row r="4" spans="1:6" x14ac:dyDescent="0.25">
      <c r="A4">
        <v>33444444</v>
      </c>
      <c r="B4">
        <v>552222224</v>
      </c>
      <c r="C4">
        <v>-2.7000000000000001E-3</v>
      </c>
      <c r="D4" s="1">
        <v>44957.53402777778</v>
      </c>
      <c r="E4">
        <f t="shared" si="0"/>
        <v>4</v>
      </c>
      <c r="F4">
        <f t="shared" si="1"/>
        <v>2.0872000000000002</v>
      </c>
    </row>
    <row r="5" spans="1:6" x14ac:dyDescent="0.25">
      <c r="A5">
        <v>33444444</v>
      </c>
      <c r="B5">
        <v>552222225</v>
      </c>
      <c r="C5">
        <v>6.9999999999999999E-4</v>
      </c>
      <c r="D5" s="1">
        <v>44957.53402777778</v>
      </c>
      <c r="E5">
        <f t="shared" si="0"/>
        <v>3</v>
      </c>
      <c r="F5">
        <f t="shared" si="1"/>
        <v>3.9432</v>
      </c>
    </row>
    <row r="6" spans="1:6" x14ac:dyDescent="0.25">
      <c r="A6">
        <v>33444444</v>
      </c>
      <c r="B6">
        <v>552222226</v>
      </c>
      <c r="C6">
        <v>7.7000000000000002E-3</v>
      </c>
      <c r="D6" s="1">
        <v>44957.584722222222</v>
      </c>
      <c r="E6">
        <f t="shared" si="0"/>
        <v>3</v>
      </c>
      <c r="F6">
        <f t="shared" si="1"/>
        <v>8.6105</v>
      </c>
    </row>
    <row r="7" spans="1:6" x14ac:dyDescent="0.25">
      <c r="A7">
        <v>33444444</v>
      </c>
      <c r="B7">
        <v>552222227</v>
      </c>
      <c r="C7">
        <v>-5.8999999999999999E-3</v>
      </c>
      <c r="D7" s="1">
        <v>44957.584722222222</v>
      </c>
      <c r="E7">
        <f t="shared" si="0"/>
        <v>5</v>
      </c>
      <c r="F7">
        <f t="shared" si="1"/>
        <v>1.7490000000000001</v>
      </c>
    </row>
    <row r="8" spans="1:6" x14ac:dyDescent="0.25">
      <c r="A8">
        <v>33444444</v>
      </c>
      <c r="B8">
        <v>552222228</v>
      </c>
      <c r="C8">
        <v>0.27260000000000001</v>
      </c>
      <c r="D8" s="1">
        <v>44957.588888888888</v>
      </c>
      <c r="E8">
        <f t="shared" si="0"/>
        <v>4</v>
      </c>
      <c r="F8">
        <f t="shared" si="1"/>
        <v>2.2919</v>
      </c>
    </row>
    <row r="9" spans="1:6" x14ac:dyDescent="0.25">
      <c r="A9">
        <v>33444444</v>
      </c>
      <c r="B9">
        <v>552222229</v>
      </c>
      <c r="C9">
        <v>0.86870000000000003</v>
      </c>
      <c r="D9" s="1">
        <v>44957.588888888888</v>
      </c>
      <c r="E9">
        <f t="shared" si="0"/>
        <v>7</v>
      </c>
      <c r="F9">
        <f t="shared" si="1"/>
        <v>9.052699999999998</v>
      </c>
    </row>
    <row r="10" spans="1:6" x14ac:dyDescent="0.25">
      <c r="A10">
        <v>33444444</v>
      </c>
      <c r="B10">
        <v>552222229</v>
      </c>
      <c r="C10">
        <v>4.1247999999999996</v>
      </c>
      <c r="D10" s="1">
        <v>44957.611805555556</v>
      </c>
      <c r="E10">
        <f t="shared" si="0"/>
        <v>7</v>
      </c>
      <c r="F10">
        <f t="shared" si="1"/>
        <v>9.052699999999998</v>
      </c>
    </row>
    <row r="11" spans="1:6" x14ac:dyDescent="0.25">
      <c r="A11">
        <v>33444444</v>
      </c>
      <c r="B11">
        <v>552222231</v>
      </c>
      <c r="C11">
        <v>0.58889999999999998</v>
      </c>
      <c r="D11" s="1">
        <v>44957.616666666669</v>
      </c>
      <c r="E11">
        <f t="shared" si="0"/>
        <v>3</v>
      </c>
      <c r="F11">
        <f t="shared" si="1"/>
        <v>2.4248000000000003</v>
      </c>
    </row>
    <row r="12" spans="1:6" x14ac:dyDescent="0.25">
      <c r="A12">
        <v>33444444</v>
      </c>
      <c r="B12">
        <v>552222222</v>
      </c>
      <c r="C12">
        <v>0.13600000000000001</v>
      </c>
      <c r="D12" s="1">
        <v>44957.618750000001</v>
      </c>
      <c r="E12">
        <f t="shared" si="0"/>
        <v>17</v>
      </c>
      <c r="F12">
        <f t="shared" si="1"/>
        <v>12.939500000000004</v>
      </c>
    </row>
    <row r="13" spans="1:6" x14ac:dyDescent="0.25">
      <c r="A13">
        <v>33444444</v>
      </c>
      <c r="B13">
        <v>552222223</v>
      </c>
      <c r="C13">
        <v>1.5773999999999999</v>
      </c>
      <c r="D13" s="1">
        <v>44957.619444444441</v>
      </c>
      <c r="E13">
        <f t="shared" si="0"/>
        <v>3</v>
      </c>
      <c r="F13">
        <f t="shared" si="1"/>
        <v>2.7227999999999999</v>
      </c>
    </row>
    <row r="14" spans="1:6" x14ac:dyDescent="0.25">
      <c r="A14">
        <v>33444444</v>
      </c>
      <c r="B14">
        <v>552222224</v>
      </c>
      <c r="C14">
        <v>0.1195</v>
      </c>
      <c r="D14" s="1">
        <v>44957.679861111108</v>
      </c>
      <c r="E14">
        <f t="shared" si="0"/>
        <v>4</v>
      </c>
      <c r="F14">
        <f t="shared" si="1"/>
        <v>2.0872000000000002</v>
      </c>
    </row>
    <row r="15" spans="1:6" x14ac:dyDescent="0.25">
      <c r="A15">
        <v>33444444</v>
      </c>
      <c r="B15">
        <v>552222229</v>
      </c>
      <c r="C15">
        <v>1.1628000000000001</v>
      </c>
      <c r="D15" s="1">
        <v>44957.689583333333</v>
      </c>
      <c r="E15">
        <f t="shared" si="0"/>
        <v>7</v>
      </c>
      <c r="F15">
        <f t="shared" si="1"/>
        <v>9.052699999999998</v>
      </c>
    </row>
    <row r="16" spans="1:6" x14ac:dyDescent="0.25">
      <c r="A16">
        <v>33444444</v>
      </c>
      <c r="B16">
        <v>552222229</v>
      </c>
      <c r="C16">
        <v>1.0206999999999999</v>
      </c>
      <c r="D16" s="1">
        <v>44957.690972222219</v>
      </c>
      <c r="E16">
        <f t="shared" si="0"/>
        <v>7</v>
      </c>
      <c r="F16">
        <f t="shared" si="1"/>
        <v>9.052699999999998</v>
      </c>
    </row>
    <row r="17" spans="1:6" x14ac:dyDescent="0.25">
      <c r="A17">
        <v>33444444</v>
      </c>
      <c r="B17">
        <v>552222227</v>
      </c>
      <c r="C17">
        <v>0.66200000000000003</v>
      </c>
      <c r="D17" s="1">
        <v>44957.709722222222</v>
      </c>
      <c r="E17">
        <f t="shared" si="0"/>
        <v>5</v>
      </c>
      <c r="F17">
        <f t="shared" si="1"/>
        <v>1.7490000000000001</v>
      </c>
    </row>
    <row r="18" spans="1:6" x14ac:dyDescent="0.25">
      <c r="A18">
        <v>33444444</v>
      </c>
      <c r="B18">
        <v>552222228</v>
      </c>
      <c r="C18">
        <v>1.0738000000000001</v>
      </c>
      <c r="D18" s="1">
        <v>44957.792361111111</v>
      </c>
      <c r="E18">
        <f t="shared" si="0"/>
        <v>4</v>
      </c>
      <c r="F18">
        <f t="shared" si="1"/>
        <v>2.2919</v>
      </c>
    </row>
    <row r="19" spans="1:6" x14ac:dyDescent="0.25">
      <c r="A19">
        <v>33444444</v>
      </c>
      <c r="B19">
        <v>552222229</v>
      </c>
      <c r="C19">
        <v>0.215</v>
      </c>
      <c r="D19" s="1">
        <v>44960.063888888886</v>
      </c>
      <c r="E19">
        <f t="shared" si="0"/>
        <v>7</v>
      </c>
      <c r="F19">
        <f t="shared" si="1"/>
        <v>9.052699999999998</v>
      </c>
    </row>
    <row r="20" spans="1:6" x14ac:dyDescent="0.25">
      <c r="A20">
        <v>33444444</v>
      </c>
      <c r="B20">
        <v>552222230</v>
      </c>
      <c r="C20">
        <v>4.0857000000000001</v>
      </c>
      <c r="D20" s="1">
        <v>44962.407638888886</v>
      </c>
      <c r="E20">
        <f t="shared" si="0"/>
        <v>3</v>
      </c>
      <c r="F20">
        <f t="shared" si="1"/>
        <v>6.4020999999999999</v>
      </c>
    </row>
    <row r="21" spans="1:6" x14ac:dyDescent="0.25">
      <c r="A21">
        <v>33444444</v>
      </c>
      <c r="B21">
        <v>552222224</v>
      </c>
      <c r="C21">
        <v>0.95499999999999996</v>
      </c>
      <c r="D21" s="1">
        <v>44962.536111111112</v>
      </c>
      <c r="E21">
        <f t="shared" si="0"/>
        <v>4</v>
      </c>
      <c r="F21">
        <f t="shared" si="1"/>
        <v>2.0872000000000002</v>
      </c>
    </row>
    <row r="22" spans="1:6" x14ac:dyDescent="0.25">
      <c r="A22">
        <v>33444444</v>
      </c>
      <c r="B22">
        <v>552222225</v>
      </c>
      <c r="C22">
        <v>3.3201000000000001</v>
      </c>
      <c r="D22" s="1">
        <v>44962.822222222225</v>
      </c>
      <c r="E22">
        <f t="shared" si="0"/>
        <v>3</v>
      </c>
      <c r="F22">
        <f t="shared" si="1"/>
        <v>3.9432</v>
      </c>
    </row>
    <row r="23" spans="1:6" x14ac:dyDescent="0.25">
      <c r="A23">
        <v>33444444</v>
      </c>
      <c r="B23">
        <v>552222226</v>
      </c>
      <c r="C23">
        <v>8.5809999999999995</v>
      </c>
      <c r="D23" s="1">
        <v>44962.824305555558</v>
      </c>
      <c r="E23">
        <f t="shared" si="0"/>
        <v>3</v>
      </c>
      <c r="F23">
        <f t="shared" si="1"/>
        <v>8.6105</v>
      </c>
    </row>
    <row r="24" spans="1:6" x14ac:dyDescent="0.25">
      <c r="A24">
        <v>33444444</v>
      </c>
      <c r="B24">
        <v>552222227</v>
      </c>
      <c r="C24">
        <v>6.7699999999999996E-2</v>
      </c>
      <c r="D24" s="1">
        <v>44962.838194444441</v>
      </c>
      <c r="E24">
        <f t="shared" si="0"/>
        <v>5</v>
      </c>
      <c r="F24">
        <f t="shared" si="1"/>
        <v>1.7490000000000001</v>
      </c>
    </row>
    <row r="25" spans="1:6" x14ac:dyDescent="0.25">
      <c r="A25">
        <v>33444444</v>
      </c>
      <c r="B25">
        <v>552222228</v>
      </c>
      <c r="C25">
        <v>0.74339999999999995</v>
      </c>
      <c r="D25" s="1">
        <v>44962.838194444441</v>
      </c>
      <c r="E25">
        <f t="shared" si="0"/>
        <v>4</v>
      </c>
      <c r="F25">
        <f t="shared" si="1"/>
        <v>2.2919</v>
      </c>
    </row>
    <row r="26" spans="1:6" x14ac:dyDescent="0.25">
      <c r="A26">
        <v>33444444</v>
      </c>
      <c r="B26">
        <v>552222229</v>
      </c>
      <c r="C26">
        <v>1.5586</v>
      </c>
      <c r="D26" s="1">
        <v>44962.838194444441</v>
      </c>
      <c r="E26">
        <f t="shared" si="0"/>
        <v>7</v>
      </c>
      <c r="F26">
        <f t="shared" si="1"/>
        <v>9.052699999999998</v>
      </c>
    </row>
    <row r="27" spans="1:6" x14ac:dyDescent="0.25">
      <c r="A27">
        <v>33444444</v>
      </c>
      <c r="B27">
        <v>552222230</v>
      </c>
      <c r="C27">
        <v>0.76149999999999995</v>
      </c>
      <c r="D27" s="1">
        <v>44967.494444444441</v>
      </c>
      <c r="E27">
        <f t="shared" si="0"/>
        <v>3</v>
      </c>
      <c r="F27">
        <f t="shared" si="1"/>
        <v>6.4020999999999999</v>
      </c>
    </row>
    <row r="28" spans="1:6" x14ac:dyDescent="0.25">
      <c r="A28">
        <v>33444444</v>
      </c>
      <c r="B28">
        <v>552222231</v>
      </c>
      <c r="C28">
        <v>1.0598000000000001</v>
      </c>
      <c r="D28" s="1">
        <v>44967.504861111112</v>
      </c>
      <c r="E28">
        <f t="shared" si="0"/>
        <v>3</v>
      </c>
      <c r="F28">
        <f t="shared" si="1"/>
        <v>2.4248000000000003</v>
      </c>
    </row>
    <row r="29" spans="1:6" x14ac:dyDescent="0.25">
      <c r="A29">
        <v>33444444</v>
      </c>
      <c r="B29">
        <v>552222222</v>
      </c>
      <c r="C29">
        <v>0.59209999999999996</v>
      </c>
      <c r="D29" s="1">
        <v>44969.951388888891</v>
      </c>
      <c r="E29">
        <f t="shared" si="0"/>
        <v>17</v>
      </c>
      <c r="F29">
        <f t="shared" si="1"/>
        <v>12.939500000000004</v>
      </c>
    </row>
    <row r="30" spans="1:6" x14ac:dyDescent="0.25">
      <c r="A30">
        <v>33444444</v>
      </c>
      <c r="B30">
        <v>552222223</v>
      </c>
      <c r="C30">
        <v>1.1516</v>
      </c>
      <c r="D30" s="1">
        <v>44971.354166666664</v>
      </c>
      <c r="E30">
        <f t="shared" si="0"/>
        <v>3</v>
      </c>
      <c r="F30">
        <f t="shared" si="1"/>
        <v>2.7227999999999999</v>
      </c>
    </row>
    <row r="31" spans="1:6" x14ac:dyDescent="0.25">
      <c r="A31">
        <v>33444444</v>
      </c>
      <c r="B31">
        <v>552222224</v>
      </c>
      <c r="C31">
        <v>1.0154000000000001</v>
      </c>
      <c r="D31" s="1">
        <v>44971.374305555553</v>
      </c>
      <c r="E31">
        <f t="shared" si="0"/>
        <v>4</v>
      </c>
      <c r="F31">
        <f t="shared" si="1"/>
        <v>2.0872000000000002</v>
      </c>
    </row>
    <row r="32" spans="1:6" x14ac:dyDescent="0.25">
      <c r="A32">
        <v>33444444</v>
      </c>
      <c r="B32">
        <v>552222225</v>
      </c>
      <c r="C32">
        <v>0.62239999999999995</v>
      </c>
      <c r="D32" s="1">
        <v>44971.697916666664</v>
      </c>
      <c r="E32">
        <f t="shared" si="0"/>
        <v>3</v>
      </c>
      <c r="F32">
        <f t="shared" si="1"/>
        <v>3.9432</v>
      </c>
    </row>
    <row r="33" spans="1:6" x14ac:dyDescent="0.25">
      <c r="A33">
        <v>33444444</v>
      </c>
      <c r="B33">
        <v>552222226</v>
      </c>
      <c r="C33">
        <v>2.18E-2</v>
      </c>
      <c r="D33" s="1">
        <v>44975.790972222225</v>
      </c>
      <c r="E33">
        <f t="shared" si="0"/>
        <v>3</v>
      </c>
      <c r="F33">
        <f t="shared" si="1"/>
        <v>8.6105</v>
      </c>
    </row>
    <row r="34" spans="1:6" x14ac:dyDescent="0.25">
      <c r="A34">
        <v>33444444</v>
      </c>
      <c r="B34">
        <v>552222227</v>
      </c>
      <c r="C34">
        <v>0.1009</v>
      </c>
      <c r="D34" s="1">
        <v>44979.71875</v>
      </c>
      <c r="E34">
        <f t="shared" si="0"/>
        <v>5</v>
      </c>
      <c r="F34">
        <f t="shared" si="1"/>
        <v>1.7490000000000001</v>
      </c>
    </row>
    <row r="35" spans="1:6" x14ac:dyDescent="0.25">
      <c r="A35">
        <v>33444444</v>
      </c>
      <c r="B35">
        <v>552222227</v>
      </c>
      <c r="C35">
        <v>0.92430000000000001</v>
      </c>
      <c r="D35" s="1">
        <v>44979.731249999997</v>
      </c>
      <c r="E35">
        <f t="shared" si="0"/>
        <v>5</v>
      </c>
      <c r="F35">
        <f t="shared" si="1"/>
        <v>1.7490000000000001</v>
      </c>
    </row>
    <row r="36" spans="1:6" x14ac:dyDescent="0.25">
      <c r="A36">
        <v>33444444</v>
      </c>
      <c r="B36">
        <v>552222228</v>
      </c>
      <c r="C36">
        <v>0.2021</v>
      </c>
      <c r="D36" s="1">
        <v>44990.775694444441</v>
      </c>
      <c r="E36">
        <f t="shared" si="0"/>
        <v>4</v>
      </c>
      <c r="F36">
        <f t="shared" si="1"/>
        <v>2.2919</v>
      </c>
    </row>
    <row r="37" spans="1:6" x14ac:dyDescent="0.25">
      <c r="A37">
        <v>33444444</v>
      </c>
      <c r="B37">
        <v>552222229</v>
      </c>
      <c r="C37">
        <v>0.1021</v>
      </c>
      <c r="D37" s="1">
        <v>44994.026388888888</v>
      </c>
      <c r="E37">
        <f t="shared" si="0"/>
        <v>7</v>
      </c>
      <c r="F37">
        <f t="shared" si="1"/>
        <v>9.052699999999998</v>
      </c>
    </row>
    <row r="38" spans="1:6" x14ac:dyDescent="0.25">
      <c r="A38">
        <v>33444444</v>
      </c>
      <c r="B38">
        <v>552222230</v>
      </c>
      <c r="C38">
        <v>1.5548999999999999</v>
      </c>
      <c r="D38" s="1">
        <v>44994.027083333334</v>
      </c>
      <c r="E38">
        <f t="shared" si="0"/>
        <v>3</v>
      </c>
      <c r="F38">
        <f t="shared" si="1"/>
        <v>6.4020999999999999</v>
      </c>
    </row>
    <row r="39" spans="1:6" x14ac:dyDescent="0.25">
      <c r="A39">
        <v>33444444</v>
      </c>
      <c r="B39">
        <v>552222231</v>
      </c>
      <c r="C39">
        <v>0.77610000000000001</v>
      </c>
      <c r="D39" s="1">
        <v>45015.482638888891</v>
      </c>
      <c r="E39">
        <f t="shared" si="0"/>
        <v>3</v>
      </c>
      <c r="F39">
        <f t="shared" si="1"/>
        <v>2.4248000000000003</v>
      </c>
    </row>
    <row r="40" spans="1:6" x14ac:dyDescent="0.25">
      <c r="A40">
        <v>33444444</v>
      </c>
      <c r="B40">
        <v>552222232</v>
      </c>
      <c r="C40">
        <v>0.1206</v>
      </c>
      <c r="D40" s="1">
        <v>45039.460416666669</v>
      </c>
      <c r="E40">
        <f t="shared" si="0"/>
        <v>1</v>
      </c>
      <c r="F40">
        <f t="shared" si="1"/>
        <v>0.1206</v>
      </c>
    </row>
    <row r="41" spans="1:6" x14ac:dyDescent="0.25">
      <c r="A41">
        <v>33444444</v>
      </c>
      <c r="B41">
        <v>552222233</v>
      </c>
      <c r="C41">
        <v>1.0138</v>
      </c>
      <c r="D41" s="1">
        <v>45039.461805555555</v>
      </c>
      <c r="E41">
        <f t="shared" si="0"/>
        <v>1</v>
      </c>
      <c r="F41">
        <f t="shared" si="1"/>
        <v>1.0138</v>
      </c>
    </row>
    <row r="42" spans="1:6" x14ac:dyDescent="0.25">
      <c r="A42">
        <v>33444444</v>
      </c>
      <c r="B42">
        <v>552222234</v>
      </c>
      <c r="C42">
        <v>0.3599</v>
      </c>
      <c r="D42" s="1">
        <v>45041.912499999999</v>
      </c>
      <c r="E42">
        <f t="shared" si="0"/>
        <v>1</v>
      </c>
      <c r="F42">
        <f t="shared" si="1"/>
        <v>0.3599</v>
      </c>
    </row>
    <row r="43" spans="1:6" x14ac:dyDescent="0.25">
      <c r="A43">
        <v>33444444</v>
      </c>
      <c r="B43">
        <v>552222235</v>
      </c>
      <c r="C43">
        <v>0.87890000000000001</v>
      </c>
      <c r="D43" s="1">
        <v>45053.412499999999</v>
      </c>
      <c r="E43">
        <f t="shared" si="0"/>
        <v>1</v>
      </c>
      <c r="F43">
        <f t="shared" si="1"/>
        <v>0.87890000000000001</v>
      </c>
    </row>
    <row r="44" spans="1:6" x14ac:dyDescent="0.25">
      <c r="A44">
        <v>33444444</v>
      </c>
      <c r="B44">
        <v>552222222</v>
      </c>
      <c r="C44">
        <v>0.13969999999999999</v>
      </c>
      <c r="D44" s="1">
        <v>45053.554861111108</v>
      </c>
      <c r="E44">
        <f t="shared" si="0"/>
        <v>17</v>
      </c>
      <c r="F44">
        <f t="shared" si="1"/>
        <v>12.939500000000004</v>
      </c>
    </row>
    <row r="45" spans="1:6" x14ac:dyDescent="0.25">
      <c r="A45">
        <v>33444444</v>
      </c>
      <c r="B45">
        <v>552222222</v>
      </c>
      <c r="C45">
        <v>1.2369000000000001</v>
      </c>
      <c r="D45" s="1">
        <v>45053.555555555555</v>
      </c>
      <c r="E45">
        <f t="shared" si="0"/>
        <v>17</v>
      </c>
      <c r="F45">
        <f t="shared" si="1"/>
        <v>12.939500000000004</v>
      </c>
    </row>
    <row r="46" spans="1:6" x14ac:dyDescent="0.25">
      <c r="A46">
        <v>33444444</v>
      </c>
      <c r="B46">
        <v>552222222</v>
      </c>
      <c r="C46">
        <v>1.4756</v>
      </c>
      <c r="D46" s="1">
        <v>45054.402083333334</v>
      </c>
      <c r="E46">
        <f t="shared" si="0"/>
        <v>17</v>
      </c>
      <c r="F46">
        <f t="shared" si="1"/>
        <v>12.939500000000004</v>
      </c>
    </row>
    <row r="47" spans="1:6" x14ac:dyDescent="0.25">
      <c r="A47">
        <v>33444444</v>
      </c>
      <c r="B47">
        <v>552222222</v>
      </c>
      <c r="C47">
        <v>0.98199999999999998</v>
      </c>
      <c r="D47" s="1">
        <v>45054.442361111112</v>
      </c>
      <c r="E47">
        <f t="shared" si="0"/>
        <v>17</v>
      </c>
      <c r="F47">
        <f t="shared" si="1"/>
        <v>12.939500000000004</v>
      </c>
    </row>
    <row r="48" spans="1:6" x14ac:dyDescent="0.25">
      <c r="A48">
        <v>33444444</v>
      </c>
      <c r="B48">
        <v>552222222</v>
      </c>
      <c r="C48">
        <v>1.2266999999999999</v>
      </c>
      <c r="D48" s="1">
        <v>45064.420138888891</v>
      </c>
      <c r="E48">
        <f t="shared" si="0"/>
        <v>17</v>
      </c>
      <c r="F48">
        <f t="shared" si="1"/>
        <v>12.939500000000004</v>
      </c>
    </row>
    <row r="49" spans="1:6" x14ac:dyDescent="0.25">
      <c r="A49">
        <v>33444444</v>
      </c>
      <c r="B49">
        <v>552222222</v>
      </c>
      <c r="C49">
        <v>0.80859999999999999</v>
      </c>
      <c r="D49" s="1">
        <v>45064.511111111111</v>
      </c>
      <c r="E49">
        <f t="shared" si="0"/>
        <v>17</v>
      </c>
      <c r="F49">
        <f t="shared" si="1"/>
        <v>12.939500000000004</v>
      </c>
    </row>
    <row r="50" spans="1:6" x14ac:dyDescent="0.25">
      <c r="A50">
        <v>33444444</v>
      </c>
      <c r="B50">
        <v>555555555</v>
      </c>
      <c r="C50">
        <v>0.82550000000000001</v>
      </c>
      <c r="D50" s="1">
        <v>45068.592361111114</v>
      </c>
      <c r="E50">
        <f t="shared" si="0"/>
        <v>1</v>
      </c>
      <c r="F50">
        <f t="shared" si="1"/>
        <v>0.82550000000000001</v>
      </c>
    </row>
    <row r="51" spans="1:6" x14ac:dyDescent="0.25">
      <c r="A51">
        <v>33444444</v>
      </c>
      <c r="B51">
        <v>552222222</v>
      </c>
      <c r="C51">
        <v>0.41499999999999998</v>
      </c>
      <c r="D51" s="1">
        <v>45074.241666666669</v>
      </c>
      <c r="E51">
        <f t="shared" si="0"/>
        <v>17</v>
      </c>
      <c r="F51">
        <f t="shared" si="1"/>
        <v>12.939500000000004</v>
      </c>
    </row>
    <row r="52" spans="1:6" x14ac:dyDescent="0.25">
      <c r="A52">
        <v>33444444</v>
      </c>
      <c r="B52">
        <v>552222222</v>
      </c>
      <c r="C52">
        <v>0.86360000000000003</v>
      </c>
      <c r="D52" s="1">
        <v>45075.571527777778</v>
      </c>
      <c r="E52">
        <f t="shared" si="0"/>
        <v>17</v>
      </c>
      <c r="F52">
        <f t="shared" si="1"/>
        <v>12.939500000000004</v>
      </c>
    </row>
    <row r="53" spans="1:6" x14ac:dyDescent="0.25">
      <c r="A53">
        <v>33444444</v>
      </c>
      <c r="B53">
        <v>552222222</v>
      </c>
      <c r="C53">
        <v>0.65349999999999997</v>
      </c>
      <c r="D53" s="1">
        <v>45075.572222222225</v>
      </c>
      <c r="E53">
        <f t="shared" si="0"/>
        <v>17</v>
      </c>
      <c r="F53">
        <f t="shared" si="1"/>
        <v>12.939500000000004</v>
      </c>
    </row>
    <row r="54" spans="1:6" x14ac:dyDescent="0.25">
      <c r="A54">
        <v>33444444</v>
      </c>
      <c r="B54">
        <v>552222222</v>
      </c>
      <c r="C54">
        <v>0.85250000000000004</v>
      </c>
      <c r="D54" s="1">
        <v>45078.704861111109</v>
      </c>
      <c r="E54">
        <f t="shared" si="0"/>
        <v>17</v>
      </c>
      <c r="F54">
        <f t="shared" si="1"/>
        <v>12.939500000000004</v>
      </c>
    </row>
    <row r="55" spans="1:6" x14ac:dyDescent="0.25">
      <c r="A55">
        <v>33444444</v>
      </c>
      <c r="B55">
        <v>552222222</v>
      </c>
      <c r="C55">
        <v>1.2665999999999999</v>
      </c>
      <c r="D55" s="1">
        <v>45081.477083333331</v>
      </c>
      <c r="E55">
        <f t="shared" si="0"/>
        <v>17</v>
      </c>
      <c r="F55">
        <f t="shared" si="1"/>
        <v>12.939500000000004</v>
      </c>
    </row>
    <row r="56" spans="1:6" x14ac:dyDescent="0.25">
      <c r="A56">
        <v>33444444</v>
      </c>
      <c r="B56">
        <v>552222222</v>
      </c>
      <c r="C56">
        <v>0.6673</v>
      </c>
      <c r="D56" s="1">
        <v>45082.061111111114</v>
      </c>
      <c r="E56">
        <f t="shared" si="0"/>
        <v>17</v>
      </c>
      <c r="F56">
        <f t="shared" si="1"/>
        <v>12.939500000000004</v>
      </c>
    </row>
    <row r="57" spans="1:6" x14ac:dyDescent="0.25">
      <c r="A57">
        <v>33444444</v>
      </c>
      <c r="B57">
        <v>552222222</v>
      </c>
      <c r="C57">
        <v>0.62409999999999999</v>
      </c>
      <c r="D57" s="1">
        <v>45085.106249999997</v>
      </c>
      <c r="E57">
        <f t="shared" si="0"/>
        <v>17</v>
      </c>
      <c r="F57">
        <f t="shared" si="1"/>
        <v>12.939500000000004</v>
      </c>
    </row>
    <row r="58" spans="1:6" x14ac:dyDescent="0.25">
      <c r="A58">
        <v>33444444</v>
      </c>
      <c r="B58">
        <v>552222222</v>
      </c>
      <c r="C58">
        <v>0.99209999999999998</v>
      </c>
      <c r="D58" s="1">
        <v>45085.113194444442</v>
      </c>
      <c r="E58">
        <f t="shared" si="0"/>
        <v>17</v>
      </c>
      <c r="F58">
        <f t="shared" si="1"/>
        <v>12.939500000000004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54E27-6A09-401D-B36A-A4FEA9E69F99}">
  <dimension ref="A1:C16"/>
  <sheetViews>
    <sheetView rightToLeft="1" tabSelected="1" workbookViewId="0">
      <selection activeCell="B8" sqref="B8"/>
    </sheetView>
  </sheetViews>
  <sheetFormatPr defaultRowHeight="15" x14ac:dyDescent="0.25"/>
  <cols>
    <col min="1" max="1" width="14.7109375" bestFit="1" customWidth="1"/>
    <col min="2" max="2" width="22.7109375" bestFit="1" customWidth="1"/>
    <col min="3" max="3" width="23.5703125" bestFit="1" customWidth="1"/>
    <col min="4" max="4" width="37.7109375" customWidth="1"/>
    <col min="5" max="5" width="45.140625" customWidth="1"/>
  </cols>
  <sheetData>
    <row r="1" spans="1:3" x14ac:dyDescent="0.25">
      <c r="A1" t="s">
        <v>1</v>
      </c>
      <c r="B1" s="2" t="s">
        <v>4</v>
      </c>
      <c r="C1" s="3" t="s">
        <v>5</v>
      </c>
    </row>
    <row r="2" spans="1:3" x14ac:dyDescent="0.25">
      <c r="A2">
        <v>552222222</v>
      </c>
      <c r="B2">
        <f>COUNTIF('סיכום לפי שורה'!B:B,'סיכום לפי מספר'!A2)</f>
        <v>17</v>
      </c>
      <c r="C2">
        <f>SUMIF('סיכום לפי שורה'!B:B,'סיכום לפי מספר'!A2,'סיכום לפי שורה'!C:C)</f>
        <v>12.939500000000004</v>
      </c>
    </row>
    <row r="3" spans="1:3" x14ac:dyDescent="0.25">
      <c r="A3">
        <v>552222223</v>
      </c>
      <c r="B3">
        <f>COUNTIF('סיכום לפי שורה'!B:B,'סיכום לפי מספר'!A3)</f>
        <v>3</v>
      </c>
      <c r="C3">
        <f>SUMIF('סיכום לפי שורה'!B:B,'סיכום לפי מספר'!A3,'סיכום לפי שורה'!C:C)</f>
        <v>2.7227999999999999</v>
      </c>
    </row>
    <row r="4" spans="1:3" x14ac:dyDescent="0.25">
      <c r="A4">
        <v>552222224</v>
      </c>
      <c r="B4">
        <f>COUNTIF('סיכום לפי שורה'!B:B,'סיכום לפי מספר'!A4)</f>
        <v>4</v>
      </c>
      <c r="C4">
        <f>SUMIF('סיכום לפי שורה'!B:B,'סיכום לפי מספר'!A4,'סיכום לפי שורה'!C:C)</f>
        <v>2.0872000000000002</v>
      </c>
    </row>
    <row r="5" spans="1:3" x14ac:dyDescent="0.25">
      <c r="A5">
        <v>552222225</v>
      </c>
      <c r="B5">
        <f>COUNTIF('סיכום לפי שורה'!B:B,'סיכום לפי מספר'!A5)</f>
        <v>3</v>
      </c>
      <c r="C5">
        <f>SUMIF('סיכום לפי שורה'!B:B,'סיכום לפי מספר'!A5,'סיכום לפי שורה'!C:C)</f>
        <v>3.9432</v>
      </c>
    </row>
    <row r="6" spans="1:3" x14ac:dyDescent="0.25">
      <c r="A6">
        <v>552222226</v>
      </c>
      <c r="B6">
        <f>COUNTIF('סיכום לפי שורה'!B:B,'סיכום לפי מספר'!A6)</f>
        <v>3</v>
      </c>
      <c r="C6">
        <f>SUMIF('סיכום לפי שורה'!B:B,'סיכום לפי מספר'!A6,'סיכום לפי שורה'!C:C)</f>
        <v>8.6105</v>
      </c>
    </row>
    <row r="7" spans="1:3" x14ac:dyDescent="0.25">
      <c r="A7">
        <v>552222227</v>
      </c>
      <c r="B7">
        <f>COUNTIF('סיכום לפי שורה'!B:B,'סיכום לפי מספר'!A7)</f>
        <v>5</v>
      </c>
      <c r="C7">
        <f>SUMIF('סיכום לפי שורה'!B:B,'סיכום לפי מספר'!A7,'סיכום לפי שורה'!C:C)</f>
        <v>1.7490000000000001</v>
      </c>
    </row>
    <row r="8" spans="1:3" x14ac:dyDescent="0.25">
      <c r="A8">
        <v>552222228</v>
      </c>
      <c r="B8">
        <f>COUNTIF('סיכום לפי שורה'!B:B,'סיכום לפי מספר'!A8)</f>
        <v>4</v>
      </c>
      <c r="C8">
        <f>SUMIF('סיכום לפי שורה'!B:B,'סיכום לפי מספר'!A8,'סיכום לפי שורה'!C:C)</f>
        <v>2.2919</v>
      </c>
    </row>
    <row r="9" spans="1:3" x14ac:dyDescent="0.25">
      <c r="A9">
        <v>552222229</v>
      </c>
      <c r="B9">
        <f>COUNTIF('סיכום לפי שורה'!B:B,'סיכום לפי מספר'!A9)</f>
        <v>7</v>
      </c>
      <c r="C9">
        <f>SUMIF('סיכום לפי שורה'!B:B,'סיכום לפי מספר'!A9,'סיכום לפי שורה'!C:C)</f>
        <v>9.052699999999998</v>
      </c>
    </row>
    <row r="10" spans="1:3" x14ac:dyDescent="0.25">
      <c r="A10">
        <v>552222231</v>
      </c>
      <c r="B10">
        <f>COUNTIF('סיכום לפי שורה'!B:B,'סיכום לפי מספר'!A10)</f>
        <v>3</v>
      </c>
      <c r="C10">
        <f>SUMIF('סיכום לפי שורה'!B:B,'סיכום לפי מספר'!A10,'סיכום לפי שורה'!C:C)</f>
        <v>2.4248000000000003</v>
      </c>
    </row>
    <row r="11" spans="1:3" x14ac:dyDescent="0.25">
      <c r="A11">
        <v>552222230</v>
      </c>
      <c r="B11">
        <f>COUNTIF('סיכום לפי שורה'!B:B,'סיכום לפי מספר'!A11)</f>
        <v>3</v>
      </c>
      <c r="C11">
        <f>SUMIF('סיכום לפי שורה'!B:B,'סיכום לפי מספר'!A11,'סיכום לפי שורה'!C:C)</f>
        <v>6.4020999999999999</v>
      </c>
    </row>
    <row r="12" spans="1:3" x14ac:dyDescent="0.25">
      <c r="A12">
        <v>552222232</v>
      </c>
      <c r="B12">
        <f>COUNTIF('סיכום לפי שורה'!B:B,'סיכום לפי מספר'!A12)</f>
        <v>1</v>
      </c>
      <c r="C12">
        <f>SUMIF('סיכום לפי שורה'!B:B,'סיכום לפי מספר'!A12,'סיכום לפי שורה'!C:C)</f>
        <v>0.1206</v>
      </c>
    </row>
    <row r="13" spans="1:3" x14ac:dyDescent="0.25">
      <c r="A13">
        <v>552222233</v>
      </c>
      <c r="B13">
        <f>COUNTIF('סיכום לפי שורה'!B:B,'סיכום לפי מספר'!A13)</f>
        <v>1</v>
      </c>
      <c r="C13">
        <f>SUMIF('סיכום לפי שורה'!B:B,'סיכום לפי מספר'!A13,'סיכום לפי שורה'!C:C)</f>
        <v>1.0138</v>
      </c>
    </row>
    <row r="14" spans="1:3" x14ac:dyDescent="0.25">
      <c r="A14">
        <v>552222234</v>
      </c>
      <c r="B14">
        <f>COUNTIF('סיכום לפי שורה'!B:B,'סיכום לפי מספר'!A14)</f>
        <v>1</v>
      </c>
      <c r="C14">
        <f>SUMIF('סיכום לפי שורה'!B:B,'סיכום לפי מספר'!A14,'סיכום לפי שורה'!C:C)</f>
        <v>0.3599</v>
      </c>
    </row>
    <row r="15" spans="1:3" x14ac:dyDescent="0.25">
      <c r="A15">
        <v>552222235</v>
      </c>
      <c r="B15">
        <f>COUNTIF('סיכום לפי שורה'!B:B,'סיכום לפי מספר'!A15)</f>
        <v>1</v>
      </c>
      <c r="C15">
        <f>SUMIF('סיכום לפי שורה'!B:B,'סיכום לפי מספר'!A15,'סיכום לפי שורה'!C:C)</f>
        <v>0.87890000000000001</v>
      </c>
    </row>
    <row r="16" spans="1:3" x14ac:dyDescent="0.25">
      <c r="A16">
        <v>555555555</v>
      </c>
      <c r="B16">
        <f>COUNTIF('סיכום לפי שורה'!B:B,'סיכום לפי מספר'!A16)</f>
        <v>1</v>
      </c>
      <c r="C16">
        <f>SUMIF('סיכום לפי שורה'!B:B,'סיכום לפי מספר'!A16,'סיכום לפי שורה'!C:C)</f>
        <v>0.82550000000000001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סיכום לפי שורה</vt:lpstr>
      <vt:lpstr>סיכום לפי מספר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2023-06-12T16:15:39Z</dcterms:created>
  <dcterms:modified xsi:type="dcterms:W3CDTF">2023-06-22T15:46:17Z</dcterms:modified>
</cp:coreProperties>
</file>