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90" windowWidth="8520" windowHeight="9270"/>
  </bookViews>
  <sheets>
    <sheet name="גיליון1" sheetId="1" r:id="rId1"/>
    <sheet name="גיליון2" sheetId="2" r:id="rId2"/>
    <sheet name="גיליון3" sheetId="3" r:id="rId3"/>
  </sheets>
  <calcPr calcId="125725"/>
</workbook>
</file>

<file path=xl/calcChain.xml><?xml version="1.0" encoding="utf-8"?>
<calcChain xmlns="http://schemas.openxmlformats.org/spreadsheetml/2006/main">
  <c r="AU13" i="1"/>
  <c r="AA13"/>
  <c r="Q13"/>
  <c r="P13"/>
  <c r="E77"/>
  <c r="AC13"/>
  <c r="O13"/>
  <c r="BB13"/>
  <c r="AZ13"/>
  <c r="AY13"/>
  <c r="Z13"/>
  <c r="AS13"/>
  <c r="N13"/>
  <c r="AN13"/>
  <c r="AX13"/>
  <c r="BA13"/>
  <c r="AW13"/>
  <c r="AO13"/>
  <c r="AP13"/>
  <c r="AQ13"/>
  <c r="AR13"/>
  <c r="AT13"/>
  <c r="AD13"/>
  <c r="AB13"/>
  <c r="Y13"/>
  <c r="X13"/>
  <c r="W13"/>
  <c r="V13"/>
  <c r="U13"/>
  <c r="H13"/>
  <c r="I13"/>
  <c r="J13"/>
  <c r="K13"/>
  <c r="L13"/>
  <c r="M13"/>
  <c r="R13"/>
  <c r="S13"/>
  <c r="G13"/>
  <c r="AF13"/>
  <c r="AG13"/>
  <c r="AH13"/>
  <c r="AI13"/>
  <c r="AJ13"/>
  <c r="AL13"/>
  <c r="AK13"/>
  <c r="E13"/>
  <c r="BE16"/>
  <c r="AV13" l="1"/>
  <c r="F13"/>
  <c r="AE13"/>
  <c r="T13"/>
  <c r="AM13"/>
  <c r="AN24" s="1"/>
  <c r="AB24" l="1"/>
  <c r="F15"/>
  <c r="BF16"/>
</calcChain>
</file>

<file path=xl/sharedStrings.xml><?xml version="1.0" encoding="utf-8"?>
<sst xmlns="http://schemas.openxmlformats.org/spreadsheetml/2006/main" count="160" uniqueCount="85">
  <si>
    <t>מכונת כביסה</t>
  </si>
  <si>
    <t xml:space="preserve"> גוף חימום</t>
  </si>
  <si>
    <t>מקרר</t>
  </si>
  <si>
    <t>טיימר</t>
  </si>
  <si>
    <t>גוף חימום</t>
  </si>
  <si>
    <t>נזילה</t>
  </si>
  <si>
    <t>מייבש</t>
  </si>
  <si>
    <t>מותחן רצועה</t>
  </si>
  <si>
    <t>ניקוי פילטר</t>
  </si>
  <si>
    <t>כרטיס</t>
  </si>
  <si>
    <t>תנור</t>
  </si>
  <si>
    <t>צירים</t>
  </si>
  <si>
    <t>בורר מצבים</t>
  </si>
  <si>
    <t>חיווט</t>
  </si>
  <si>
    <t>פחמים, מנוע</t>
  </si>
  <si>
    <t>חיישן חום</t>
  </si>
  <si>
    <t>שונות</t>
  </si>
  <si>
    <t>מדיח</t>
  </si>
  <si>
    <t>ברז חשמלי</t>
  </si>
  <si>
    <t>דלת</t>
  </si>
  <si>
    <t>תרמוסטט</t>
  </si>
  <si>
    <t>סיכום</t>
  </si>
  <si>
    <t>סתימה פנימית</t>
  </si>
  <si>
    <t>משאבה</t>
  </si>
  <si>
    <t>מדחס</t>
  </si>
  <si>
    <t>סתימה</t>
  </si>
  <si>
    <t>רצועה</t>
  </si>
  <si>
    <t>סה"כ תקלות</t>
  </si>
  <si>
    <t>קצר</t>
  </si>
  <si>
    <t>חילוף</t>
  </si>
  <si>
    <t>חלקי חילוף</t>
  </si>
  <si>
    <t>תיקונים ללא חלקי חילוף</t>
  </si>
  <si>
    <t>קבל</t>
  </si>
  <si>
    <t>גומיות</t>
  </si>
  <si>
    <t>סכום נטו</t>
  </si>
  <si>
    <t>תרמוסטט בטחון</t>
  </si>
  <si>
    <t>החלק</t>
  </si>
  <si>
    <t>שי עוגן</t>
  </si>
  <si>
    <t>אברהמי תל</t>
  </si>
  <si>
    <t>אברהמי גא</t>
  </si>
  <si>
    <t xml:space="preserve">אביב </t>
  </si>
  <si>
    <t>אביקל</t>
  </si>
  <si>
    <t>עליון</t>
  </si>
  <si>
    <t>תחתון</t>
  </si>
  <si>
    <t xml:space="preserve"> </t>
  </si>
  <si>
    <t>אלון לוק</t>
  </si>
  <si>
    <t>אגם תלפיות</t>
  </si>
  <si>
    <t>מאוורר</t>
  </si>
  <si>
    <t>לא הצליח</t>
  </si>
  <si>
    <t>חיישנים</t>
  </si>
  <si>
    <t>בחברה</t>
  </si>
  <si>
    <t>ב' חשוון</t>
  </si>
  <si>
    <t>בריחת גז</t>
  </si>
  <si>
    <t>קפיצים ובולמים</t>
  </si>
  <si>
    <t>מגירה</t>
  </si>
  <si>
    <t>החלפה</t>
  </si>
  <si>
    <t>מקרר וירלפול מקצר</t>
  </si>
  <si>
    <t>חיווט בתוך גוף המקרר</t>
  </si>
  <si>
    <t>ו' חשוון</t>
  </si>
  <si>
    <t>מקרר אמקור מקצר אחרי בעיית ניקוז</t>
  </si>
  <si>
    <t>מכונת כביסה סימנס נשברה הידית ולא נפתחת</t>
  </si>
  <si>
    <t>ידית כביסה סימנס</t>
  </si>
  <si>
    <t>תרמוסטט אמקור</t>
  </si>
  <si>
    <t>מקרר lg מרעיש מהמקפיא</t>
  </si>
  <si>
    <t>הורדת קרח מאזור המאוורר</t>
  </si>
  <si>
    <t>ז' חשוון</t>
  </si>
  <si>
    <t>היה רק 0.8 אמפר זרם מה שמראה שאין חימום בכלל, בבדיקת רציפות נמצאה תקלה בבורר</t>
  </si>
  <si>
    <t>תנור סאוטר לא  חם אבל יש אור</t>
  </si>
  <si>
    <t>ט' חשוון</t>
  </si>
  <si>
    <t>תנורר דלונגי תא תחתון לא פועל</t>
  </si>
  <si>
    <t>הם קנו בורר לא נכון מאוד דומה (5 מצבים במקום 8) ועד שגיליתי זאת בזבזתי שעה, הבורר היה תקול, בדלונגי יש טיימר בצד ולא שמתי לב אליו... לכן חשבתי שהתנור לא עובד קיצרתי את התקלה בבורר</t>
  </si>
  <si>
    <t>מקרר נורמנדה לא מקרר כראוי</t>
  </si>
  <si>
    <t>מלא קרח, גו"ח תקין קליקסון ותרמופיוז תקין, לקח לי זמן לגלות שהטיימר ליד המדחס, התברר שיש שם שני טיימרים מחוברים זה לזה אחד נועד לשבת (שי מאברהמי)  השני היה תקול</t>
  </si>
  <si>
    <t>טיימר לבן תכלת לנורמנדה</t>
  </si>
  <si>
    <t>טו חשוון</t>
  </si>
  <si>
    <t>כא חשוון</t>
  </si>
  <si>
    <t>מכונת אלקטרולוקס פתח עליון קשה בסגירה</t>
  </si>
  <si>
    <t>חלק ממחזיק הציר נשבר , ניקתי אבקת כביסה קשה שגרמה לשבירה וחיברתי, הדבקתי מדף במקרר</t>
  </si>
  <si>
    <t>כהן הרקפת 32ב</t>
  </si>
  <si>
    <t>תאריך</t>
  </si>
  <si>
    <t>שם וכתובת</t>
  </si>
  <si>
    <t>תקלה</t>
  </si>
  <si>
    <t>אבחון וטיפול</t>
  </si>
  <si>
    <t xml:space="preserve"> ניתוק של כל החלקים - בכולם קיצר היה ריח שרוף מחיבור החוטים בגב התא - לפח</t>
  </si>
  <si>
    <t>, בדיקה במרכז החוטים במקפיא, התרמוסטט קיצר החלפתי, היה צריך להעביר טס מתכת מהישן לחדש</t>
  </si>
</sst>
</file>

<file path=xl/styles.xml><?xml version="1.0" encoding="utf-8"?>
<styleSheet xmlns="http://schemas.openxmlformats.org/spreadsheetml/2006/main">
  <fonts count="9">
    <font>
      <sz val="11"/>
      <color theme="1"/>
      <name val="Arial"/>
      <family val="2"/>
      <charset val="177"/>
      <scheme val="minor"/>
    </font>
    <font>
      <sz val="11"/>
      <color rgb="FF006100"/>
      <name val="Arial"/>
      <family val="2"/>
      <charset val="177"/>
      <scheme val="minor"/>
    </font>
    <font>
      <sz val="11"/>
      <color theme="0"/>
      <name val="Arial"/>
      <family val="2"/>
      <charset val="177"/>
      <scheme val="minor"/>
    </font>
    <font>
      <b/>
      <sz val="18"/>
      <color theme="0"/>
      <name val="Arial"/>
      <family val="2"/>
      <scheme val="minor"/>
    </font>
    <font>
      <sz val="11"/>
      <name val="Arial"/>
      <family val="2"/>
      <charset val="177"/>
      <scheme val="minor"/>
    </font>
    <font>
      <b/>
      <sz val="11"/>
      <color theme="1"/>
      <name val="Arial"/>
      <family val="2"/>
      <scheme val="minor"/>
    </font>
    <font>
      <sz val="11"/>
      <name val="Arial"/>
      <family val="2"/>
      <scheme val="minor"/>
    </font>
    <font>
      <b/>
      <sz val="16"/>
      <name val="Arial"/>
      <family val="2"/>
      <scheme val="minor"/>
    </font>
    <font>
      <sz val="11"/>
      <color theme="1"/>
      <name val="Arial"/>
      <family val="2"/>
      <charset val="177"/>
      <scheme val="minor"/>
    </font>
  </fonts>
  <fills count="9">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theme="0"/>
        <bgColor indexed="64"/>
      </patternFill>
    </fill>
    <fill>
      <patternFill patternType="solid">
        <fgColor rgb="FF7030A0"/>
        <bgColor indexed="64"/>
      </patternFill>
    </fill>
    <fill>
      <patternFill patternType="solid">
        <fgColor rgb="FFCCFF99"/>
        <bgColor indexed="64"/>
      </patternFill>
    </fill>
    <fill>
      <patternFill patternType="solid">
        <fgColor theme="7" tint="0.79998168889431442"/>
        <bgColor indexed="65"/>
      </patternFill>
    </fill>
    <fill>
      <patternFill patternType="solid">
        <fgColor rgb="FFFFEB9C"/>
      </patternFill>
    </fill>
  </fills>
  <borders count="1">
    <border>
      <left/>
      <right/>
      <top/>
      <bottom/>
      <diagonal/>
    </border>
  </borders>
  <cellStyleXfs count="4">
    <xf numFmtId="0" fontId="0" fillId="0" borderId="0"/>
    <xf numFmtId="0" fontId="1" fillId="2" borderId="0" applyNumberFormat="0" applyBorder="0" applyAlignment="0" applyProtection="0"/>
    <xf numFmtId="0" fontId="8" fillId="7" borderId="0" applyNumberFormat="0" applyBorder="0" applyAlignment="0" applyProtection="0"/>
    <xf numFmtId="0" fontId="4" fillId="8" borderId="0" applyNumberFormat="0" applyBorder="0" applyAlignment="0" applyProtection="0"/>
  </cellStyleXfs>
  <cellXfs count="17">
    <xf numFmtId="0" fontId="0" fillId="0" borderId="0" xfId="0"/>
    <xf numFmtId="0" fontId="0" fillId="3" borderId="0" xfId="0" applyFill="1"/>
    <xf numFmtId="0" fontId="1" fillId="3" borderId="0" xfId="1" applyFill="1"/>
    <xf numFmtId="0" fontId="3" fillId="5" borderId="0" xfId="0" applyFont="1" applyFill="1"/>
    <xf numFmtId="0" fontId="2" fillId="4" borderId="0" xfId="0" applyFont="1" applyFill="1"/>
    <xf numFmtId="0" fontId="0" fillId="0" borderId="0" xfId="0" applyFill="1"/>
    <xf numFmtId="0" fontId="2" fillId="0" borderId="0" xfId="0" applyFont="1" applyFill="1"/>
    <xf numFmtId="0" fontId="5" fillId="0" borderId="0" xfId="0" applyFont="1"/>
    <xf numFmtId="0" fontId="5" fillId="3" borderId="0" xfId="0" applyFont="1" applyFill="1"/>
    <xf numFmtId="0" fontId="0" fillId="6" borderId="0" xfId="0" applyFill="1"/>
    <xf numFmtId="0" fontId="6" fillId="0" borderId="0" xfId="0" applyFont="1" applyFill="1"/>
    <xf numFmtId="0" fontId="4" fillId="0" borderId="0" xfId="0" applyFont="1" applyFill="1"/>
    <xf numFmtId="0" fontId="7" fillId="0" borderId="0" xfId="0" applyFont="1" applyFill="1"/>
    <xf numFmtId="0" fontId="7" fillId="0" borderId="0" xfId="0" applyFont="1" applyFill="1" applyAlignment="1">
      <alignment horizontal="left"/>
    </xf>
    <xf numFmtId="0" fontId="4" fillId="0" borderId="0" xfId="0" applyFont="1"/>
    <xf numFmtId="0" fontId="0" fillId="7" borderId="0" xfId="2" applyFont="1"/>
    <xf numFmtId="0" fontId="0" fillId="0" borderId="0" xfId="0" applyAlignment="1">
      <alignment horizontal="right"/>
    </xf>
  </cellXfs>
  <cellStyles count="4">
    <cellStyle name="20% - הדגשה4" xfId="2" builtinId="42"/>
    <cellStyle name="Normal" xfId="0" builtinId="0"/>
    <cellStyle name="טוב" xfId="1" builtinId="26"/>
    <cellStyle name="ניטראלי" xfId="3" builtinId="28" customBuiltin="1"/>
  </cellStyles>
  <dxfs count="0"/>
  <tableStyles count="0" defaultTableStyle="TableStyleMedium9" defaultPivotStyle="PivotStyleLight16"/>
  <colors>
    <mruColors>
      <color rgb="FFCCFF99"/>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he-IL"/>
  <c:style val="26"/>
  <c:chart>
    <c:title>
      <c:tx>
        <c:rich>
          <a:bodyPr/>
          <a:lstStyle/>
          <a:p>
            <a:pPr>
              <a:defRPr/>
            </a:pPr>
            <a:r>
              <a:rPr lang="he-IL"/>
              <a:t>תקלות מכונת כביסה (    ) באחוזים </a:t>
            </a:r>
          </a:p>
        </c:rich>
      </c:tx>
      <c:layout>
        <c:manualLayout>
          <c:xMode val="edge"/>
          <c:yMode val="edge"/>
          <c:x val="0.18432665062088516"/>
          <c:y val="1.8290694480592628E-2"/>
        </c:manualLayout>
      </c:layout>
      <c:overlay val="1"/>
    </c:title>
    <c:plotArea>
      <c:layout>
        <c:manualLayout>
          <c:layoutTarget val="inner"/>
          <c:xMode val="edge"/>
          <c:yMode val="edge"/>
          <c:x val="0.20484146477605741"/>
          <c:y val="0.15166294999208071"/>
          <c:w val="0.69437394033045452"/>
          <c:h val="0.84833705000791926"/>
        </c:manualLayout>
      </c:layout>
      <c:pieChart>
        <c:varyColors val="1"/>
        <c:ser>
          <c:idx val="0"/>
          <c:order val="0"/>
          <c:dLbls>
            <c:txPr>
              <a:bodyPr/>
              <a:lstStyle/>
              <a:p>
                <a:pPr>
                  <a:defRPr sz="1200" b="1"/>
                </a:pPr>
                <a:endParaRPr lang="he-IL"/>
              </a:p>
            </c:txPr>
            <c:dLblPos val="inEnd"/>
            <c:showVal val="1"/>
            <c:showCatName val="1"/>
            <c:showPercent val="1"/>
            <c:separator>
</c:separator>
          </c:dLbls>
          <c:cat>
            <c:strRef>
              <c:f>גיליון1!$G$3:$S$3</c:f>
              <c:strCache>
                <c:ptCount val="13"/>
                <c:pt idx="0">
                  <c:v>פחמים, מנוע</c:v>
                </c:pt>
                <c:pt idx="1">
                  <c:v>ניקוי פילטר</c:v>
                </c:pt>
                <c:pt idx="2">
                  <c:v>סתימה פנימית</c:v>
                </c:pt>
                <c:pt idx="3">
                  <c:v>חיישן חום</c:v>
                </c:pt>
                <c:pt idx="4">
                  <c:v> גוף חימום</c:v>
                </c:pt>
                <c:pt idx="5">
                  <c:v>דלת</c:v>
                </c:pt>
                <c:pt idx="6">
                  <c:v>כרטיס</c:v>
                </c:pt>
                <c:pt idx="7">
                  <c:v>רצועה</c:v>
                </c:pt>
                <c:pt idx="8">
                  <c:v>משאבה</c:v>
                </c:pt>
                <c:pt idx="9">
                  <c:v>קפיצים ובולמים</c:v>
                </c:pt>
                <c:pt idx="11">
                  <c:v>נזילה</c:v>
                </c:pt>
                <c:pt idx="12">
                  <c:v>שונות</c:v>
                </c:pt>
              </c:strCache>
            </c:strRef>
          </c:cat>
          <c:val>
            <c:numRef>
              <c:f>גיליון1!$G$13:$S$13</c:f>
              <c:numCache>
                <c:formatCode>General</c:formatCode>
                <c:ptCount val="13"/>
                <c:pt idx="0">
                  <c:v>0</c:v>
                </c:pt>
                <c:pt idx="1">
                  <c:v>0</c:v>
                </c:pt>
                <c:pt idx="2">
                  <c:v>0</c:v>
                </c:pt>
                <c:pt idx="3">
                  <c:v>0</c:v>
                </c:pt>
                <c:pt idx="4">
                  <c:v>0</c:v>
                </c:pt>
                <c:pt idx="5">
                  <c:v>2</c:v>
                </c:pt>
                <c:pt idx="6">
                  <c:v>0</c:v>
                </c:pt>
                <c:pt idx="7">
                  <c:v>0</c:v>
                </c:pt>
                <c:pt idx="8">
                  <c:v>0</c:v>
                </c:pt>
                <c:pt idx="9">
                  <c:v>0</c:v>
                </c:pt>
                <c:pt idx="10">
                  <c:v>0</c:v>
                </c:pt>
                <c:pt idx="11">
                  <c:v>0</c:v>
                </c:pt>
                <c:pt idx="12">
                  <c:v>0</c:v>
                </c:pt>
              </c:numCache>
            </c:numRef>
          </c:val>
        </c:ser>
        <c:firstSliceAng val="360"/>
      </c:pieChart>
      <c:spPr>
        <a:ln cap="rnd"/>
      </c:spPr>
    </c:plotArea>
    <c:plotVisOnly val="1"/>
  </c:chart>
  <c:spPr>
    <a:no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he-IL"/>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he-IL"/>
  <c:style val="26"/>
  <c:chart>
    <c:title>
      <c:tx>
        <c:rich>
          <a:bodyPr/>
          <a:lstStyle/>
          <a:p>
            <a:pPr>
              <a:defRPr/>
            </a:pPr>
            <a:r>
              <a:rPr lang="he-IL"/>
              <a:t>תקלות במוצרי חשמל במספרים ובאחוזים</a:t>
            </a:r>
          </a:p>
        </c:rich>
      </c:tx>
      <c:layout/>
      <c:overlay val="1"/>
    </c:title>
    <c:plotArea>
      <c:layout>
        <c:manualLayout>
          <c:layoutTarget val="inner"/>
          <c:xMode val="edge"/>
          <c:yMode val="edge"/>
          <c:x val="7.6061759184016586E-2"/>
          <c:y val="0.16313737718457089"/>
          <c:w val="0.84246924650432964"/>
          <c:h val="0.7224838456906848"/>
        </c:manualLayout>
      </c:layout>
      <c:pieChart>
        <c:varyColors val="1"/>
        <c:ser>
          <c:idx val="0"/>
          <c:order val="0"/>
          <c:spPr>
            <a:effectLst>
              <a:outerShdw blurRad="40000" dist="23000" dir="5400000" rotWithShape="0">
                <a:srgbClr val="000000">
                  <a:alpha val="39000"/>
                </a:srgbClr>
              </a:outerShdw>
            </a:effectLst>
          </c:spPr>
          <c:dLbls>
            <c:txPr>
              <a:bodyPr/>
              <a:lstStyle/>
              <a:p>
                <a:pPr>
                  <a:defRPr sz="1400" b="1"/>
                </a:pPr>
                <a:endParaRPr lang="he-IL"/>
              </a:p>
            </c:txPr>
            <c:dLblPos val="inEnd"/>
            <c:showVal val="1"/>
            <c:showCatName val="1"/>
            <c:showPercent val="1"/>
            <c:separator>
</c:separator>
          </c:dLbls>
          <c:cat>
            <c:strRef>
              <c:f>(גיליון1!$F$3,גיליון1!$T$3,גיליון1!$AE$3,גיליון1!$AM$3,גיליון1!$AV$3)</c:f>
              <c:strCache>
                <c:ptCount val="5"/>
                <c:pt idx="0">
                  <c:v>מכונת כביסה</c:v>
                </c:pt>
                <c:pt idx="1">
                  <c:v>מקרר</c:v>
                </c:pt>
                <c:pt idx="2">
                  <c:v>מייבש</c:v>
                </c:pt>
                <c:pt idx="3">
                  <c:v>תנור</c:v>
                </c:pt>
                <c:pt idx="4">
                  <c:v>מדיח</c:v>
                </c:pt>
              </c:strCache>
            </c:strRef>
          </c:cat>
          <c:val>
            <c:numRef>
              <c:f>(גיליון1!$F$13,גיליון1!$T$13,גיליון1!$AE$13,גיליון1!$AM$13,גיליון1!$AV$13)</c:f>
              <c:numCache>
                <c:formatCode>General</c:formatCode>
                <c:ptCount val="5"/>
                <c:pt idx="0">
                  <c:v>2</c:v>
                </c:pt>
                <c:pt idx="1">
                  <c:v>4</c:v>
                </c:pt>
                <c:pt idx="2">
                  <c:v>0</c:v>
                </c:pt>
                <c:pt idx="3">
                  <c:v>2</c:v>
                </c:pt>
                <c:pt idx="4">
                  <c:v>0</c:v>
                </c:pt>
              </c:numCache>
            </c:numRef>
          </c:val>
        </c:ser>
        <c:firstSliceAng val="360"/>
      </c:pieChart>
    </c:plotArea>
    <c:plotVisOnly val="1"/>
  </c:chart>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he-IL"/>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he-IL"/>
  <c:style val="26"/>
  <c:chart>
    <c:title>
      <c:tx>
        <c:rich>
          <a:bodyPr/>
          <a:lstStyle/>
          <a:p>
            <a:pPr>
              <a:defRPr/>
            </a:pPr>
            <a:r>
              <a:rPr lang="he-IL"/>
              <a:t>תקלות תנור (    ) באחוזים</a:t>
            </a:r>
          </a:p>
        </c:rich>
      </c:tx>
      <c:layout>
        <c:manualLayout>
          <c:xMode val="edge"/>
          <c:yMode val="edge"/>
          <c:x val="0.3104981338865524"/>
          <c:y val="1.8504063556890618E-2"/>
        </c:manualLayout>
      </c:layout>
      <c:overlay val="1"/>
    </c:title>
    <c:plotArea>
      <c:layout>
        <c:manualLayout>
          <c:layoutTarget val="inner"/>
          <c:xMode val="edge"/>
          <c:yMode val="edge"/>
          <c:x val="0.19593124206504794"/>
          <c:y val="0.24116771185332544"/>
          <c:w val="0.69882987353860393"/>
          <c:h val="0.70885416404468371"/>
        </c:manualLayout>
      </c:layout>
      <c:pieChart>
        <c:varyColors val="1"/>
        <c:ser>
          <c:idx val="0"/>
          <c:order val="0"/>
          <c:dLbls>
            <c:dLbl>
              <c:idx val="2"/>
              <c:layout>
                <c:manualLayout>
                  <c:x val="-0.15224199667453694"/>
                  <c:y val="-0.17887654225081967"/>
                </c:manualLayout>
              </c:layout>
              <c:dLblPos val="bestFit"/>
              <c:showVal val="1"/>
              <c:showCatName val="1"/>
              <c:showPercent val="1"/>
              <c:separator>
</c:separator>
            </c:dLbl>
            <c:txPr>
              <a:bodyPr/>
              <a:lstStyle/>
              <a:p>
                <a:pPr>
                  <a:defRPr b="1"/>
                </a:pPr>
                <a:endParaRPr lang="he-IL"/>
              </a:p>
            </c:txPr>
            <c:dLblPos val="inEnd"/>
            <c:showVal val="1"/>
            <c:showCatName val="1"/>
            <c:showPercent val="1"/>
            <c:separator>
</c:separator>
          </c:dLbls>
          <c:cat>
            <c:strRef>
              <c:f>גיליון1!$AN$3:$AT$3</c:f>
              <c:strCache>
                <c:ptCount val="7"/>
                <c:pt idx="0">
                  <c:v>צירים</c:v>
                </c:pt>
                <c:pt idx="1">
                  <c:v>גוף חימום</c:v>
                </c:pt>
                <c:pt idx="2">
                  <c:v>בורר מצבים</c:v>
                </c:pt>
                <c:pt idx="3">
                  <c:v>תרמוסטט בטחון</c:v>
                </c:pt>
                <c:pt idx="4">
                  <c:v>תרמוסטט</c:v>
                </c:pt>
                <c:pt idx="5">
                  <c:v>מאוורר</c:v>
                </c:pt>
                <c:pt idx="6">
                  <c:v>חיווט</c:v>
                </c:pt>
              </c:strCache>
            </c:strRef>
          </c:cat>
          <c:val>
            <c:numRef>
              <c:f>גיליון1!$AN$13:$AT$13</c:f>
              <c:numCache>
                <c:formatCode>General</c:formatCode>
                <c:ptCount val="7"/>
                <c:pt idx="0">
                  <c:v>0</c:v>
                </c:pt>
                <c:pt idx="1">
                  <c:v>0</c:v>
                </c:pt>
                <c:pt idx="2">
                  <c:v>2</c:v>
                </c:pt>
                <c:pt idx="3">
                  <c:v>0</c:v>
                </c:pt>
                <c:pt idx="4">
                  <c:v>0</c:v>
                </c:pt>
                <c:pt idx="5">
                  <c:v>0</c:v>
                </c:pt>
                <c:pt idx="6">
                  <c:v>0</c:v>
                </c:pt>
              </c:numCache>
            </c:numRef>
          </c:val>
        </c:ser>
        <c:firstSliceAng val="360"/>
      </c:pieChart>
    </c:plotArea>
    <c:plotVisOnly val="1"/>
  </c:chart>
  <c:spPr>
    <a:no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he-IL"/>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he-IL"/>
  <c:style val="26"/>
  <c:chart>
    <c:plotArea>
      <c:layout/>
      <c:pieChart>
        <c:varyColors val="1"/>
        <c:ser>
          <c:idx val="0"/>
          <c:order val="0"/>
          <c:dPt>
            <c:idx val="0"/>
            <c:spPr>
              <a:gradFill flip="none" rotWithShape="1">
                <a:gsLst>
                  <a:gs pos="0">
                    <a:srgbClr val="000082"/>
                  </a:gs>
                  <a:gs pos="30000">
                    <a:srgbClr val="66008F"/>
                  </a:gs>
                  <a:gs pos="64999">
                    <a:srgbClr val="BA0066"/>
                  </a:gs>
                  <a:gs pos="89999">
                    <a:srgbClr val="FF0000"/>
                  </a:gs>
                  <a:gs pos="100000">
                    <a:srgbClr val="FF8200"/>
                  </a:gs>
                </a:gsLst>
                <a:path path="circle">
                  <a:fillToRect l="100000" t="100000"/>
                </a:path>
                <a:tileRect r="-100000" b="-100000"/>
              </a:gradFill>
            </c:spPr>
          </c:dPt>
          <c:dPt>
            <c:idx val="1"/>
            <c:spPr>
              <a:gradFill>
                <a:gsLst>
                  <a:gs pos="0">
                    <a:srgbClr val="03D4A8"/>
                  </a:gs>
                  <a:gs pos="25000">
                    <a:srgbClr val="21D6E0"/>
                  </a:gs>
                  <a:gs pos="75000">
                    <a:srgbClr val="0087E6"/>
                  </a:gs>
                  <a:gs pos="100000">
                    <a:srgbClr val="005CBF"/>
                  </a:gs>
                </a:gsLst>
                <a:lin ang="5400000" scaled="0"/>
              </a:gradFill>
            </c:spPr>
          </c:dPt>
          <c:dLbls>
            <c:dLbl>
              <c:idx val="1"/>
              <c:spPr/>
              <c:txPr>
                <a:bodyPr/>
                <a:lstStyle/>
                <a:p>
                  <a:pPr>
                    <a:defRPr sz="1200" b="1">
                      <a:solidFill>
                        <a:sysClr val="windowText" lastClr="000000"/>
                      </a:solidFill>
                    </a:defRPr>
                  </a:pPr>
                  <a:endParaRPr lang="he-IL"/>
                </a:p>
              </c:txPr>
            </c:dLbl>
            <c:txPr>
              <a:bodyPr/>
              <a:lstStyle/>
              <a:p>
                <a:pPr>
                  <a:defRPr sz="1200" b="1">
                    <a:solidFill>
                      <a:schemeClr val="bg1"/>
                    </a:solidFill>
                  </a:defRPr>
                </a:pPr>
                <a:endParaRPr lang="he-IL"/>
              </a:p>
            </c:txPr>
            <c:showCatName val="1"/>
            <c:showPercent val="1"/>
          </c:dLbls>
          <c:cat>
            <c:strRef>
              <c:f>גיליון1!$BE$15:$BF$15</c:f>
              <c:strCache>
                <c:ptCount val="2"/>
                <c:pt idx="0">
                  <c:v>חלקי חילוף</c:v>
                </c:pt>
                <c:pt idx="1">
                  <c:v>תיקונים ללא חלקי חילוף</c:v>
                </c:pt>
              </c:strCache>
            </c:strRef>
          </c:cat>
          <c:val>
            <c:numRef>
              <c:f>גיליון1!$BE$16:$BF$16</c:f>
              <c:numCache>
                <c:formatCode>General</c:formatCode>
                <c:ptCount val="2"/>
                <c:pt idx="0">
                  <c:v>4</c:v>
                </c:pt>
                <c:pt idx="1">
                  <c:v>4</c:v>
                </c:pt>
              </c:numCache>
            </c:numRef>
          </c:val>
        </c:ser>
        <c:firstSliceAng val="360"/>
      </c:pieChart>
    </c:plotArea>
    <c:plotVisOnly val="1"/>
  </c:chart>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18</xdr:col>
      <xdr:colOff>296094</xdr:colOff>
      <xdr:row>22</xdr:row>
      <xdr:rowOff>69515</xdr:rowOff>
    </xdr:from>
    <xdr:to>
      <xdr:col>32</xdr:col>
      <xdr:colOff>179677</xdr:colOff>
      <xdr:row>48</xdr:row>
      <xdr:rowOff>111848</xdr:rowOff>
    </xdr:to>
    <xdr:graphicFrame macro="">
      <xdr:nvGraphicFramePr>
        <xdr:cNvPr id="5" name="תרשים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166689</xdr:colOff>
      <xdr:row>22</xdr:row>
      <xdr:rowOff>76730</xdr:rowOff>
    </xdr:from>
    <xdr:to>
      <xdr:col>13</xdr:col>
      <xdr:colOff>111125</xdr:colOff>
      <xdr:row>51</xdr:row>
      <xdr:rowOff>60855</xdr:rowOff>
    </xdr:to>
    <xdr:graphicFrame macro="">
      <xdr:nvGraphicFramePr>
        <xdr:cNvPr id="6" name="תקלות כללי"/>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32</xdr:col>
      <xdr:colOff>508001</xdr:colOff>
      <xdr:row>22</xdr:row>
      <xdr:rowOff>63500</xdr:rowOff>
    </xdr:from>
    <xdr:to>
      <xdr:col>43</xdr:col>
      <xdr:colOff>539750</xdr:colOff>
      <xdr:row>48</xdr:row>
      <xdr:rowOff>111126</xdr:rowOff>
    </xdr:to>
    <xdr:graphicFrame macro="">
      <xdr:nvGraphicFramePr>
        <xdr:cNvPr id="7" name="תרשים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49</xdr:col>
      <xdr:colOff>359833</xdr:colOff>
      <xdr:row>18</xdr:row>
      <xdr:rowOff>137583</xdr:rowOff>
    </xdr:from>
    <xdr:to>
      <xdr:col>56</xdr:col>
      <xdr:colOff>87923</xdr:colOff>
      <xdr:row>34</xdr:row>
      <xdr:rowOff>179916</xdr:rowOff>
    </xdr:to>
    <xdr:graphicFrame macro="">
      <xdr:nvGraphicFramePr>
        <xdr:cNvPr id="8" name="תרשים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xdr:col>
      <xdr:colOff>43222</xdr:colOff>
      <xdr:row>30</xdr:row>
      <xdr:rowOff>35718</xdr:rowOff>
    </xdr:from>
    <xdr:ext cx="6406434" cy="1309688"/>
    <xdr:sp macro="" textlink="">
      <xdr:nvSpPr>
        <xdr:cNvPr id="11" name="מלבן 10"/>
        <xdr:cNvSpPr/>
      </xdr:nvSpPr>
      <xdr:spPr>
        <a:xfrm>
          <a:off x="11317941906" y="5619749"/>
          <a:ext cx="6406434" cy="1309688"/>
        </a:xfrm>
        <a:prstGeom prst="rect">
          <a:avLst/>
        </a:prstGeom>
        <a:noFill/>
      </xdr:spPr>
      <xdr:txBody>
        <a:bodyPr wrap="square" lIns="91440" tIns="45720" rIns="91440" bIns="45720">
          <a:noAutofit/>
        </a:bodyPr>
        <a:lstStyle/>
        <a:p>
          <a:pPr algn="ctr"/>
          <a:r>
            <a:rPr lang="he-IL"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הכל רק בחסד ה' עלינו</a:t>
          </a:r>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N606"/>
  <sheetViews>
    <sheetView rightToLeft="1" tabSelected="1" topLeftCell="AV1" zoomScale="80" zoomScaleNormal="80" workbookViewId="0">
      <selection activeCell="BF21" sqref="BF21"/>
    </sheetView>
  </sheetViews>
  <sheetFormatPr defaultRowHeight="14.25"/>
  <cols>
    <col min="2" max="2" width="19.875" bestFit="1" customWidth="1"/>
    <col min="3" max="3" width="38.875" bestFit="1" customWidth="1"/>
    <col min="4" max="4" width="72.25" bestFit="1" customWidth="1"/>
    <col min="5" max="5" width="11.25" bestFit="1" customWidth="1"/>
    <col min="6" max="6" width="10.625" style="1" bestFit="1" customWidth="1"/>
    <col min="7" max="7" width="10.125" customWidth="1"/>
    <col min="8" max="8" width="9.375" bestFit="1" customWidth="1"/>
    <col min="9" max="9" width="11.125" customWidth="1"/>
    <col min="10" max="10" width="8.25" bestFit="1" customWidth="1"/>
    <col min="11" max="11" width="8.75" bestFit="1" customWidth="1"/>
    <col min="12" max="12" width="4" customWidth="1"/>
    <col min="13" max="14" width="5.5" customWidth="1"/>
    <col min="15" max="15" width="6.875" bestFit="1" customWidth="1"/>
    <col min="16" max="16" width="12.5" bestFit="1" customWidth="1"/>
    <col min="17" max="17" width="12.5" customWidth="1"/>
    <col min="18" max="18" width="4.875" bestFit="1" customWidth="1"/>
    <col min="19" max="19" width="5" customWidth="1"/>
    <col min="20" max="20" width="5" style="1" customWidth="1"/>
    <col min="21" max="22" width="4.875" customWidth="1"/>
    <col min="23" max="23" width="8" bestFit="1" customWidth="1"/>
    <col min="24" max="24" width="6" customWidth="1"/>
    <col min="25" max="29" width="7.75" customWidth="1"/>
    <col min="30" max="30" width="6" customWidth="1"/>
    <col min="31" max="31" width="5" style="1" customWidth="1"/>
    <col min="32" max="32" width="8.25" bestFit="1" customWidth="1"/>
    <col min="33" max="33" width="8.125" bestFit="1" customWidth="1"/>
    <col min="34" max="34" width="5.5" bestFit="1" customWidth="1"/>
    <col min="35" max="35" width="4" bestFit="1" customWidth="1"/>
    <col min="36" max="36" width="10.5" bestFit="1" customWidth="1"/>
    <col min="37" max="37" width="10" customWidth="1"/>
    <col min="38" max="38" width="7.75" customWidth="1"/>
    <col min="39" max="39" width="4.125" style="1" customWidth="1"/>
    <col min="40" max="40" width="4.625" customWidth="1"/>
    <col min="41" max="41" width="7.75" customWidth="1"/>
    <col min="42" max="42" width="9.875" bestFit="1" customWidth="1"/>
    <col min="43" max="43" width="13.125" bestFit="1" customWidth="1"/>
    <col min="44" max="45" width="9" customWidth="1"/>
    <col min="46" max="46" width="4.375" customWidth="1"/>
    <col min="47" max="47" width="5.125" customWidth="1"/>
    <col min="48" max="48" width="4.625" style="1" customWidth="1"/>
    <col min="49" max="55" width="9" customWidth="1"/>
    <col min="56" max="56" width="17.5" bestFit="1" customWidth="1"/>
    <col min="58" max="58" width="18.5" bestFit="1" customWidth="1"/>
    <col min="59" max="59" width="15.5" bestFit="1" customWidth="1"/>
    <col min="60" max="60" width="14.625" bestFit="1" customWidth="1"/>
    <col min="62" max="62" width="4.875" bestFit="1" customWidth="1"/>
    <col min="63" max="63" width="5.25" bestFit="1" customWidth="1"/>
    <col min="66" max="66" width="97.25" bestFit="1" customWidth="1"/>
  </cols>
  <sheetData>
    <row r="1" spans="1:66">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row>
    <row r="2" spans="1:66">
      <c r="B2" s="15" t="s">
        <v>48</v>
      </c>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row>
    <row r="3" spans="1:66" s="7" customFormat="1" ht="15">
      <c r="A3" s="7" t="s">
        <v>79</v>
      </c>
      <c r="B3" s="7" t="s">
        <v>80</v>
      </c>
      <c r="C3" s="7" t="s">
        <v>81</v>
      </c>
      <c r="D3" s="7" t="s">
        <v>82</v>
      </c>
      <c r="E3" s="7" t="s">
        <v>34</v>
      </c>
      <c r="F3" s="8" t="s">
        <v>0</v>
      </c>
      <c r="G3" s="7" t="s">
        <v>14</v>
      </c>
      <c r="H3" s="7" t="s">
        <v>8</v>
      </c>
      <c r="I3" s="7" t="s">
        <v>22</v>
      </c>
      <c r="J3" s="7" t="s">
        <v>15</v>
      </c>
      <c r="K3" s="7" t="s">
        <v>1</v>
      </c>
      <c r="L3" s="7" t="s">
        <v>19</v>
      </c>
      <c r="M3" s="7" t="s">
        <v>9</v>
      </c>
      <c r="N3" s="7" t="s">
        <v>26</v>
      </c>
      <c r="O3" s="7" t="s">
        <v>23</v>
      </c>
      <c r="P3" s="7" t="s">
        <v>53</v>
      </c>
      <c r="R3" s="7" t="s">
        <v>5</v>
      </c>
      <c r="S3" s="7" t="s">
        <v>16</v>
      </c>
      <c r="T3" s="8" t="s">
        <v>2</v>
      </c>
      <c r="U3" s="7" t="s">
        <v>3</v>
      </c>
      <c r="V3" s="7" t="s">
        <v>24</v>
      </c>
      <c r="W3" s="7" t="s">
        <v>52</v>
      </c>
      <c r="X3" s="7" t="s">
        <v>25</v>
      </c>
      <c r="Y3" s="7" t="s">
        <v>4</v>
      </c>
      <c r="Z3" s="7" t="s">
        <v>49</v>
      </c>
      <c r="AA3" s="7" t="s">
        <v>20</v>
      </c>
      <c r="AB3" s="7" t="s">
        <v>33</v>
      </c>
      <c r="AC3" s="7" t="s">
        <v>9</v>
      </c>
      <c r="AD3" s="7" t="s">
        <v>16</v>
      </c>
      <c r="AE3" s="8" t="s">
        <v>6</v>
      </c>
      <c r="AF3" s="7" t="s">
        <v>4</v>
      </c>
      <c r="AG3" s="7" t="s">
        <v>20</v>
      </c>
      <c r="AH3" s="7" t="s">
        <v>26</v>
      </c>
      <c r="AI3" s="7" t="s">
        <v>32</v>
      </c>
      <c r="AJ3" s="7" t="s">
        <v>7</v>
      </c>
      <c r="AK3" s="7" t="s">
        <v>13</v>
      </c>
      <c r="AL3" s="7" t="s">
        <v>16</v>
      </c>
      <c r="AM3" s="8" t="s">
        <v>10</v>
      </c>
      <c r="AN3" s="7" t="s">
        <v>11</v>
      </c>
      <c r="AO3" s="7" t="s">
        <v>4</v>
      </c>
      <c r="AP3" s="7" t="s">
        <v>12</v>
      </c>
      <c r="AQ3" s="7" t="s">
        <v>35</v>
      </c>
      <c r="AR3" s="7" t="s">
        <v>20</v>
      </c>
      <c r="AS3" s="7" t="s">
        <v>47</v>
      </c>
      <c r="AT3" s="7" t="s">
        <v>13</v>
      </c>
      <c r="AU3" s="7" t="s">
        <v>16</v>
      </c>
      <c r="AV3" s="8" t="s">
        <v>17</v>
      </c>
      <c r="AW3" s="7" t="s">
        <v>18</v>
      </c>
      <c r="AX3" s="7" t="s">
        <v>23</v>
      </c>
      <c r="AY3" s="7" t="s">
        <v>32</v>
      </c>
      <c r="AZ3" s="7" t="s">
        <v>5</v>
      </c>
      <c r="BA3" s="7" t="s">
        <v>4</v>
      </c>
      <c r="BB3" s="7" t="s">
        <v>16</v>
      </c>
      <c r="BD3" s="7" t="s">
        <v>28</v>
      </c>
      <c r="BE3" s="7" t="s">
        <v>29</v>
      </c>
    </row>
    <row r="4" spans="1:66">
      <c r="A4" t="s">
        <v>51</v>
      </c>
      <c r="B4" t="s">
        <v>78</v>
      </c>
      <c r="C4" s="16" t="s">
        <v>56</v>
      </c>
      <c r="D4" t="s">
        <v>83</v>
      </c>
      <c r="E4" s="5">
        <v>10</v>
      </c>
      <c r="AD4">
        <v>1</v>
      </c>
      <c r="BD4" t="s">
        <v>57</v>
      </c>
      <c r="BF4" s="16"/>
      <c r="BG4" s="16"/>
      <c r="BH4" s="16"/>
      <c r="BI4" s="16"/>
    </row>
    <row r="5" spans="1:66">
      <c r="A5" t="s">
        <v>58</v>
      </c>
      <c r="B5" t="s">
        <v>78</v>
      </c>
      <c r="C5" s="16" t="s">
        <v>59</v>
      </c>
      <c r="D5" s="16" t="s">
        <v>84</v>
      </c>
      <c r="E5" s="5">
        <v>10</v>
      </c>
      <c r="AA5">
        <v>1</v>
      </c>
      <c r="BD5" t="s">
        <v>62</v>
      </c>
      <c r="BE5">
        <v>1</v>
      </c>
      <c r="BF5" s="16"/>
      <c r="BG5" s="16"/>
      <c r="BH5" s="16">
        <v>50</v>
      </c>
      <c r="BI5" s="16"/>
    </row>
    <row r="6" spans="1:66">
      <c r="A6" t="s">
        <v>58</v>
      </c>
      <c r="B6" t="s">
        <v>78</v>
      </c>
      <c r="C6" s="16" t="s">
        <v>60</v>
      </c>
      <c r="D6" t="s">
        <v>55</v>
      </c>
      <c r="E6" s="5">
        <v>10</v>
      </c>
      <c r="L6">
        <v>1</v>
      </c>
      <c r="BE6">
        <v>1</v>
      </c>
      <c r="BF6" t="s">
        <v>61</v>
      </c>
      <c r="BG6" s="16"/>
      <c r="BH6" s="16">
        <v>50</v>
      </c>
      <c r="BI6" s="16"/>
    </row>
    <row r="7" spans="1:66">
      <c r="A7" t="s">
        <v>58</v>
      </c>
      <c r="B7" t="s">
        <v>78</v>
      </c>
      <c r="C7" s="16" t="s">
        <v>63</v>
      </c>
      <c r="D7" t="s">
        <v>64</v>
      </c>
      <c r="E7" s="5">
        <v>10</v>
      </c>
      <c r="AD7">
        <v>1</v>
      </c>
      <c r="BF7" s="16"/>
      <c r="BG7" s="16"/>
      <c r="BH7" s="16"/>
      <c r="BI7" s="16"/>
    </row>
    <row r="8" spans="1:66">
      <c r="A8" t="s">
        <v>65</v>
      </c>
      <c r="B8" t="s">
        <v>78</v>
      </c>
      <c r="C8" s="16" t="s">
        <v>67</v>
      </c>
      <c r="D8" t="s">
        <v>66</v>
      </c>
      <c r="E8" s="5">
        <v>10</v>
      </c>
      <c r="AP8">
        <v>1</v>
      </c>
      <c r="BE8">
        <v>1</v>
      </c>
      <c r="BF8" s="16"/>
      <c r="BG8" s="16"/>
      <c r="BH8" s="16"/>
      <c r="BI8" s="16">
        <v>90</v>
      </c>
    </row>
    <row r="9" spans="1:66">
      <c r="A9" t="s">
        <v>68</v>
      </c>
      <c r="B9" t="s">
        <v>78</v>
      </c>
      <c r="C9" s="16" t="s">
        <v>69</v>
      </c>
      <c r="D9" t="s">
        <v>70</v>
      </c>
      <c r="E9" s="5">
        <v>10</v>
      </c>
      <c r="AP9">
        <v>1</v>
      </c>
      <c r="BF9" s="16"/>
      <c r="BG9" s="16"/>
      <c r="BH9" s="16"/>
      <c r="BI9" s="16"/>
    </row>
    <row r="10" spans="1:66">
      <c r="A10" t="s">
        <v>74</v>
      </c>
      <c r="B10" t="s">
        <v>78</v>
      </c>
      <c r="C10" s="16" t="s">
        <v>71</v>
      </c>
      <c r="D10" t="s">
        <v>72</v>
      </c>
      <c r="E10" s="5">
        <v>10</v>
      </c>
      <c r="U10">
        <v>1</v>
      </c>
      <c r="BE10">
        <v>1</v>
      </c>
      <c r="BF10" s="16" t="s">
        <v>73</v>
      </c>
      <c r="BG10" s="16"/>
      <c r="BH10" s="16"/>
      <c r="BI10" s="16">
        <v>50</v>
      </c>
    </row>
    <row r="11" spans="1:66">
      <c r="A11" t="s">
        <v>75</v>
      </c>
      <c r="B11" t="s">
        <v>78</v>
      </c>
      <c r="C11" s="16" t="s">
        <v>76</v>
      </c>
      <c r="D11" t="s">
        <v>77</v>
      </c>
      <c r="E11" s="5">
        <v>10</v>
      </c>
      <c r="L11">
        <v>1</v>
      </c>
      <c r="BF11" s="16"/>
      <c r="BG11" s="16"/>
      <c r="BH11" s="16"/>
      <c r="BI11" s="16"/>
    </row>
    <row r="12" spans="1:66" s="9" customFormat="1">
      <c r="F12" s="1"/>
      <c r="T12" s="1"/>
      <c r="AE12" s="1"/>
      <c r="AM12" s="1"/>
      <c r="AV12" s="1"/>
    </row>
    <row r="13" spans="1:66">
      <c r="D13" t="s">
        <v>21</v>
      </c>
      <c r="E13">
        <f>SUM(E4:E12)</f>
        <v>80</v>
      </c>
      <c r="F13" s="2">
        <f>SUM(G13:S13)</f>
        <v>2</v>
      </c>
      <c r="G13">
        <f>SUM(G4:G12)</f>
        <v>0</v>
      </c>
      <c r="H13">
        <f>SUM(H4:H12)</f>
        <v>0</v>
      </c>
      <c r="I13">
        <f>SUM(I4:I12)</f>
        <v>0</v>
      </c>
      <c r="J13">
        <f>SUM(J4:J12)</f>
        <v>0</v>
      </c>
      <c r="K13">
        <f>SUM(K4:K12)</f>
        <v>0</v>
      </c>
      <c r="L13">
        <f>SUM(L4:L12)</f>
        <v>2</v>
      </c>
      <c r="M13">
        <f>SUM(M4:M12)</f>
        <v>0</v>
      </c>
      <c r="N13">
        <f>SUM(N4:N12)</f>
        <v>0</v>
      </c>
      <c r="O13">
        <f>SUM(O4:O12)</f>
        <v>0</v>
      </c>
      <c r="P13">
        <f>SUM(P4:P12)</f>
        <v>0</v>
      </c>
      <c r="Q13">
        <f>SUM(Q4:Q12)</f>
        <v>0</v>
      </c>
      <c r="R13">
        <f>SUM(R4:R12)</f>
        <v>0</v>
      </c>
      <c r="S13">
        <f>SUM(S4:S12)</f>
        <v>0</v>
      </c>
      <c r="T13" s="1">
        <f>SUM(U13:AD13)</f>
        <v>4</v>
      </c>
      <c r="U13">
        <f>SUM(U4:U12)</f>
        <v>1</v>
      </c>
      <c r="V13">
        <f>SUM(V4:V12)</f>
        <v>0</v>
      </c>
      <c r="W13">
        <f>SUM(W4:W12)</f>
        <v>0</v>
      </c>
      <c r="X13">
        <f>SUM(X4:X12)</f>
        <v>0</v>
      </c>
      <c r="Y13">
        <f>SUM(Y4:Y12)</f>
        <v>0</v>
      </c>
      <c r="Z13">
        <f>SUM(Z4:Z12)</f>
        <v>0</v>
      </c>
      <c r="AA13">
        <f>SUM(AA4:AA12)</f>
        <v>1</v>
      </c>
      <c r="AB13">
        <f>SUM(AB4:AB12)</f>
        <v>0</v>
      </c>
      <c r="AC13">
        <f>SUM(AC4:AC12)</f>
        <v>0</v>
      </c>
      <c r="AD13">
        <f>SUM(AD4:AD12)</f>
        <v>2</v>
      </c>
      <c r="AE13" s="1">
        <f>SUM(AF13:AL13)</f>
        <v>0</v>
      </c>
      <c r="AF13">
        <f>SUM(AF4:AF12)</f>
        <v>0</v>
      </c>
      <c r="AG13">
        <f>SUM(AG4:AG12)</f>
        <v>0</v>
      </c>
      <c r="AH13">
        <f>SUM(AH4:AH12)</f>
        <v>0</v>
      </c>
      <c r="AI13">
        <f>SUM(AI4:AI12)</f>
        <v>0</v>
      </c>
      <c r="AJ13">
        <f>SUM(AJ4:AJ12)</f>
        <v>0</v>
      </c>
      <c r="AK13">
        <f>SUM(AK4:AK12)</f>
        <v>0</v>
      </c>
      <c r="AL13">
        <f>SUM(AL4:AL12)</f>
        <v>0</v>
      </c>
      <c r="AM13" s="1">
        <f>SUM(AN13:AT13)</f>
        <v>2</v>
      </c>
      <c r="AN13">
        <f>SUM(AN4:AN12)</f>
        <v>0</v>
      </c>
      <c r="AO13">
        <f>SUM(AO4:AO12)</f>
        <v>0</v>
      </c>
      <c r="AP13">
        <f>SUM(AP4:AP12)</f>
        <v>2</v>
      </c>
      <c r="AQ13">
        <f>SUM(AQ4:AQ12)</f>
        <v>0</v>
      </c>
      <c r="AR13">
        <f>SUM(AR4:AR12)</f>
        <v>0</v>
      </c>
      <c r="AS13">
        <f>SUM(AS4:AS12)</f>
        <v>0</v>
      </c>
      <c r="AT13">
        <f>SUM(AT4:AT12)</f>
        <v>0</v>
      </c>
      <c r="AU13">
        <f>SUM(AU4:AU12)</f>
        <v>0</v>
      </c>
      <c r="AV13" s="1">
        <f>SUM(AW13:BA13)</f>
        <v>0</v>
      </c>
      <c r="AW13">
        <f>SUM(AW4:AW12)</f>
        <v>0</v>
      </c>
      <c r="AX13">
        <f>SUM(AX4:AX12)</f>
        <v>0</v>
      </c>
      <c r="AY13">
        <f>SUM(AY4:AY12)</f>
        <v>0</v>
      </c>
      <c r="AZ13">
        <f>SUM(AZ4:AZ12)</f>
        <v>0</v>
      </c>
      <c r="BA13">
        <f>SUM(BA4:BA12)</f>
        <v>0</v>
      </c>
      <c r="BB13">
        <f>SUM(BB4:BB12)</f>
        <v>0</v>
      </c>
      <c r="BF13" t="s">
        <v>36</v>
      </c>
      <c r="BG13" t="s">
        <v>37</v>
      </c>
      <c r="BH13" t="s">
        <v>38</v>
      </c>
      <c r="BI13" t="s">
        <v>39</v>
      </c>
      <c r="BJ13" t="s">
        <v>40</v>
      </c>
      <c r="BK13" t="s">
        <v>41</v>
      </c>
      <c r="BL13" t="s">
        <v>45</v>
      </c>
      <c r="BM13" t="s">
        <v>46</v>
      </c>
      <c r="BN13" t="s">
        <v>50</v>
      </c>
    </row>
    <row r="14" spans="1:66" s="7" customFormat="1" ht="15">
      <c r="E14" s="7" t="s">
        <v>34</v>
      </c>
      <c r="F14" s="8" t="s">
        <v>0</v>
      </c>
      <c r="G14" s="7" t="s">
        <v>14</v>
      </c>
      <c r="H14" s="7" t="s">
        <v>8</v>
      </c>
      <c r="I14" s="7" t="s">
        <v>22</v>
      </c>
      <c r="J14" s="7" t="s">
        <v>15</v>
      </c>
      <c r="K14" s="7" t="s">
        <v>1</v>
      </c>
      <c r="L14" s="7" t="s">
        <v>19</v>
      </c>
      <c r="M14" s="7" t="s">
        <v>9</v>
      </c>
      <c r="N14" s="7" t="s">
        <v>26</v>
      </c>
      <c r="O14" s="7" t="s">
        <v>23</v>
      </c>
      <c r="P14" s="7" t="s">
        <v>53</v>
      </c>
      <c r="Q14" s="7" t="s">
        <v>54</v>
      </c>
      <c r="R14" s="7" t="s">
        <v>5</v>
      </c>
      <c r="S14" s="7" t="s">
        <v>16</v>
      </c>
      <c r="T14" s="8" t="s">
        <v>2</v>
      </c>
      <c r="U14" s="7" t="s">
        <v>3</v>
      </c>
      <c r="V14" s="7" t="s">
        <v>24</v>
      </c>
      <c r="W14" s="7" t="s">
        <v>52</v>
      </c>
      <c r="X14" s="7" t="s">
        <v>25</v>
      </c>
      <c r="Y14" s="7" t="s">
        <v>4</v>
      </c>
      <c r="Z14" s="7" t="s">
        <v>49</v>
      </c>
      <c r="AA14" s="7" t="s">
        <v>20</v>
      </c>
      <c r="AB14" s="7" t="s">
        <v>33</v>
      </c>
      <c r="AC14" s="7" t="s">
        <v>9</v>
      </c>
      <c r="AD14" s="7" t="s">
        <v>16</v>
      </c>
      <c r="AE14" s="8" t="s">
        <v>6</v>
      </c>
      <c r="AF14" s="7" t="s">
        <v>4</v>
      </c>
      <c r="AG14" s="7" t="s">
        <v>20</v>
      </c>
      <c r="AH14" s="7" t="s">
        <v>26</v>
      </c>
      <c r="AI14" s="7" t="s">
        <v>32</v>
      </c>
      <c r="AJ14" s="7" t="s">
        <v>7</v>
      </c>
      <c r="AK14" s="7" t="s">
        <v>13</v>
      </c>
      <c r="AL14" s="7" t="s">
        <v>16</v>
      </c>
      <c r="AM14" s="8" t="s">
        <v>10</v>
      </c>
      <c r="AN14" s="7" t="s">
        <v>11</v>
      </c>
      <c r="AO14" s="7" t="s">
        <v>4</v>
      </c>
      <c r="AP14" s="7" t="s">
        <v>12</v>
      </c>
      <c r="AQ14" s="7" t="s">
        <v>35</v>
      </c>
      <c r="AR14" s="7" t="s">
        <v>20</v>
      </c>
      <c r="AS14" s="7" t="s">
        <v>47</v>
      </c>
      <c r="AT14" s="7" t="s">
        <v>13</v>
      </c>
      <c r="AU14" s="7" t="s">
        <v>16</v>
      </c>
      <c r="AV14" s="8" t="s">
        <v>17</v>
      </c>
      <c r="AW14" s="7" t="s">
        <v>18</v>
      </c>
      <c r="AX14" s="7" t="s">
        <v>23</v>
      </c>
      <c r="AY14" s="7" t="s">
        <v>32</v>
      </c>
      <c r="AZ14" s="7" t="s">
        <v>5</v>
      </c>
      <c r="BA14" s="7" t="s">
        <v>4</v>
      </c>
      <c r="BB14" s="7" t="s">
        <v>16</v>
      </c>
      <c r="BE14" s="7" t="s">
        <v>29</v>
      </c>
    </row>
    <row r="15" spans="1:66" ht="23.25">
      <c r="E15" t="s">
        <v>27</v>
      </c>
      <c r="F15" s="3">
        <f>F13+T13+AE13+AM13+AV13</f>
        <v>8</v>
      </c>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BE15" t="s">
        <v>30</v>
      </c>
      <c r="BF15" t="s">
        <v>31</v>
      </c>
    </row>
    <row r="16" spans="1:66">
      <c r="F16" s="5"/>
      <c r="S16" s="5"/>
      <c r="T16" s="5"/>
      <c r="U16" s="5"/>
      <c r="V16" s="5"/>
      <c r="W16" s="5"/>
      <c r="X16" s="5"/>
      <c r="Y16" s="5"/>
      <c r="Z16" s="5"/>
      <c r="AA16" s="5"/>
      <c r="AB16" s="5"/>
      <c r="AC16" s="5"/>
      <c r="AD16" s="5"/>
      <c r="AE16" s="5"/>
      <c r="AF16" s="5"/>
      <c r="AG16" s="5"/>
      <c r="AH16" s="5"/>
      <c r="AI16" s="5"/>
      <c r="AJ16" s="5"/>
      <c r="AK16" s="5"/>
      <c r="AL16" s="5"/>
      <c r="AM16" s="5"/>
      <c r="AN16" s="5"/>
      <c r="AO16" s="5" t="s">
        <v>42</v>
      </c>
      <c r="AP16" s="5"/>
      <c r="AQ16" s="5"/>
      <c r="AR16" s="5"/>
      <c r="AS16" s="5"/>
      <c r="AT16" s="5"/>
      <c r="AU16" s="5"/>
      <c r="AV16" s="5"/>
      <c r="AW16" s="5"/>
      <c r="BE16">
        <f>SUM(BE4:BE15)</f>
        <v>4</v>
      </c>
      <c r="BF16">
        <f>F15-BE16</f>
        <v>4</v>
      </c>
    </row>
    <row r="17" spans="3:57">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v>3</v>
      </c>
      <c r="AP17" s="5"/>
      <c r="AQ17" s="5"/>
      <c r="AR17" s="5"/>
      <c r="AS17" s="5"/>
      <c r="AT17" s="5"/>
      <c r="AU17" s="5"/>
      <c r="AV17" s="5"/>
      <c r="AW17" s="5"/>
    </row>
    <row r="18" spans="3:57">
      <c r="D18" s="10"/>
      <c r="E18" s="11"/>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10" t="s">
        <v>43</v>
      </c>
      <c r="AP18" s="6"/>
      <c r="AQ18" s="6"/>
      <c r="AR18" s="6"/>
      <c r="AS18" s="6"/>
      <c r="AT18" s="6"/>
      <c r="AU18" s="6"/>
      <c r="AV18" s="6"/>
      <c r="AW18" s="6"/>
      <c r="AX18" s="6"/>
      <c r="AY18" s="6"/>
      <c r="AZ18" s="6"/>
      <c r="BA18" s="6"/>
      <c r="BB18" s="6"/>
      <c r="BC18" s="6"/>
      <c r="BD18" s="6"/>
      <c r="BE18" s="5"/>
    </row>
    <row r="19" spans="3:57">
      <c r="D19" s="5"/>
      <c r="E19" s="11"/>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11">
        <v>1</v>
      </c>
      <c r="AP19" s="6"/>
      <c r="AQ19" s="6"/>
      <c r="AR19" s="6"/>
      <c r="AS19" s="6"/>
      <c r="AT19" s="6"/>
      <c r="AU19" s="6"/>
      <c r="AV19" s="6"/>
      <c r="AW19" s="6"/>
      <c r="AX19" s="6"/>
      <c r="AY19" s="6"/>
      <c r="AZ19" s="6"/>
      <c r="BA19" s="6"/>
      <c r="BB19" s="6"/>
      <c r="BC19" s="6"/>
      <c r="BD19" s="6"/>
      <c r="BE19" s="5"/>
    </row>
    <row r="20" spans="3:57">
      <c r="D20" s="5"/>
      <c r="E20" s="11"/>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5"/>
    </row>
    <row r="21" spans="3:57">
      <c r="D21" s="5"/>
      <c r="E21" s="11"/>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5"/>
    </row>
    <row r="22" spans="3:57">
      <c r="D22" s="5"/>
      <c r="E22" s="11"/>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5"/>
    </row>
    <row r="23" spans="3:57">
      <c r="E23" s="11"/>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5"/>
    </row>
    <row r="24" spans="3:57" ht="20.25">
      <c r="D24" s="11"/>
      <c r="E24" s="11"/>
      <c r="F24" s="6"/>
      <c r="G24" s="6"/>
      <c r="H24" s="6"/>
      <c r="I24" s="6"/>
      <c r="J24" s="6"/>
      <c r="K24" s="6"/>
      <c r="L24" s="6"/>
      <c r="M24" s="6"/>
      <c r="N24" s="6"/>
      <c r="O24" s="6"/>
      <c r="P24" s="6"/>
      <c r="Q24" s="6"/>
      <c r="R24" s="6"/>
      <c r="S24" s="6"/>
      <c r="T24" s="6"/>
      <c r="U24" s="6"/>
      <c r="V24" s="6"/>
      <c r="W24" s="6"/>
      <c r="X24" s="6"/>
      <c r="Y24" s="6"/>
      <c r="Z24" s="6"/>
      <c r="AA24" s="6"/>
      <c r="AB24" s="13">
        <f>F13</f>
        <v>2</v>
      </c>
      <c r="AC24" s="13"/>
      <c r="AD24" s="6"/>
      <c r="AE24" s="6"/>
      <c r="AF24" s="6"/>
      <c r="AG24" s="6"/>
      <c r="AH24" s="6"/>
      <c r="AI24" s="6"/>
      <c r="AJ24" s="6"/>
      <c r="AK24" s="6"/>
      <c r="AL24" s="6"/>
      <c r="AM24" s="6"/>
      <c r="AN24" s="12">
        <f>AM13</f>
        <v>2</v>
      </c>
      <c r="AO24" s="6"/>
      <c r="AP24" s="6"/>
      <c r="AQ24" s="6"/>
      <c r="AR24" s="6"/>
      <c r="AS24" s="6"/>
      <c r="AT24" s="6"/>
      <c r="AU24" s="6"/>
      <c r="AV24" s="6"/>
      <c r="AW24" s="6"/>
      <c r="AX24" s="6"/>
      <c r="AY24" s="6"/>
      <c r="AZ24" s="6"/>
      <c r="BA24" s="6"/>
      <c r="BB24" s="6"/>
      <c r="BC24" s="6"/>
      <c r="BD24" s="6"/>
      <c r="BE24" s="5"/>
    </row>
    <row r="25" spans="3:57">
      <c r="E25" s="11"/>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11"/>
      <c r="AY25" s="11"/>
      <c r="AZ25" s="11"/>
      <c r="BA25" s="6"/>
      <c r="BB25" s="6"/>
      <c r="BC25" s="6"/>
      <c r="BD25" s="6"/>
      <c r="BE25" s="5"/>
    </row>
    <row r="26" spans="3:57">
      <c r="D26" s="11"/>
      <c r="E26" s="11"/>
      <c r="F26" s="6"/>
      <c r="G26" s="6"/>
      <c r="H26" s="6"/>
      <c r="I26" s="6"/>
      <c r="J26" s="6"/>
      <c r="K26" s="6"/>
      <c r="L26" s="6"/>
      <c r="M26" s="6"/>
      <c r="N26" s="6"/>
      <c r="O26" s="6"/>
      <c r="P26" s="6"/>
      <c r="Q26" s="6"/>
      <c r="R26" s="6" t="s">
        <v>44</v>
      </c>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5"/>
    </row>
    <row r="27" spans="3:57">
      <c r="D27" s="11"/>
      <c r="E27" s="11"/>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5"/>
    </row>
    <row r="28" spans="3:57">
      <c r="D28" s="11"/>
      <c r="E28" s="11"/>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5"/>
    </row>
    <row r="29" spans="3:57">
      <c r="D29" s="5"/>
      <c r="E29" s="11"/>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5"/>
    </row>
    <row r="30" spans="3:57">
      <c r="D30" s="11"/>
      <c r="E30" s="11"/>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5"/>
    </row>
    <row r="31" spans="3:57">
      <c r="D31" s="11"/>
      <c r="E31" s="11"/>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5"/>
    </row>
    <row r="32" spans="3:57">
      <c r="C32" s="14"/>
      <c r="D32" s="11"/>
      <c r="E32" s="11"/>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5"/>
    </row>
    <row r="33" spans="3:57">
      <c r="C33" s="14"/>
      <c r="D33" s="11"/>
      <c r="E33" s="11"/>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5"/>
    </row>
    <row r="34" spans="3:57">
      <c r="C34" s="14"/>
      <c r="D34" s="11"/>
      <c r="E34" s="11"/>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5"/>
    </row>
    <row r="35" spans="3:57">
      <c r="C35" s="14"/>
      <c r="D35" s="11"/>
      <c r="E35" s="11"/>
      <c r="F35" s="6"/>
      <c r="G35" s="6"/>
      <c r="H35" s="6"/>
      <c r="I35" s="6"/>
      <c r="J35" s="6"/>
      <c r="K35" s="6"/>
      <c r="L35" s="6"/>
      <c r="M35" s="6"/>
      <c r="N35" s="6" t="s">
        <v>44</v>
      </c>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5"/>
    </row>
    <row r="36" spans="3:57">
      <c r="C36" s="14"/>
      <c r="D36" s="11"/>
      <c r="E36" s="11"/>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5"/>
    </row>
    <row r="37" spans="3:57">
      <c r="C37" s="14"/>
      <c r="D37" s="11"/>
      <c r="E37" s="11"/>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5"/>
    </row>
    <row r="38" spans="3:57">
      <c r="C38" s="14"/>
      <c r="D38" s="11"/>
      <c r="E38" s="11"/>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5"/>
    </row>
    <row r="39" spans="3:57">
      <c r="C39" s="14"/>
      <c r="D39" s="11"/>
      <c r="E39" s="11"/>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5"/>
    </row>
    <row r="40" spans="3:57">
      <c r="C40" s="14"/>
      <c r="D40" s="11"/>
      <c r="E40" s="11"/>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5"/>
    </row>
    <row r="41" spans="3:57">
      <c r="C41" s="14"/>
      <c r="D41" s="11"/>
      <c r="E41" s="11"/>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5"/>
    </row>
    <row r="42" spans="3:57">
      <c r="C42" s="14"/>
      <c r="D42" s="11"/>
      <c r="E42" s="11"/>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5"/>
    </row>
    <row r="43" spans="3:57">
      <c r="C43" s="14"/>
      <c r="D43" s="11"/>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5"/>
    </row>
    <row r="44" spans="3:57">
      <c r="C44" s="14"/>
      <c r="D44" s="11"/>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5"/>
    </row>
    <row r="45" spans="3:57">
      <c r="C45" s="14"/>
      <c r="D45" s="11"/>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5"/>
    </row>
    <row r="46" spans="3:57">
      <c r="C46" s="14"/>
      <c r="D46" s="11"/>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5"/>
    </row>
    <row r="47" spans="3:57">
      <c r="C47" s="14"/>
      <c r="D47" s="11"/>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5"/>
    </row>
    <row r="48" spans="3:57">
      <c r="C48" s="14"/>
      <c r="D48" s="11"/>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5"/>
    </row>
    <row r="49" spans="3:57">
      <c r="C49" s="14"/>
      <c r="D49" s="11"/>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5"/>
    </row>
    <row r="50" spans="3:57">
      <c r="C50" s="14"/>
      <c r="D50" s="11"/>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5"/>
    </row>
    <row r="51" spans="3:57">
      <c r="C51" s="14"/>
      <c r="D51" s="11"/>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5"/>
    </row>
    <row r="52" spans="3:57">
      <c r="C52" s="14"/>
      <c r="D52" s="11"/>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5"/>
    </row>
    <row r="53" spans="3:57">
      <c r="C53" s="14"/>
      <c r="D53" s="11"/>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5"/>
    </row>
    <row r="54" spans="3:57">
      <c r="C54" s="14"/>
      <c r="D54" s="11"/>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5"/>
    </row>
    <row r="55" spans="3:57">
      <c r="C55" s="14"/>
      <c r="D55" s="11"/>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5"/>
    </row>
    <row r="56" spans="3:57">
      <c r="C56" s="14"/>
      <c r="D56" s="11"/>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5"/>
    </row>
    <row r="57" spans="3:57">
      <c r="C57" s="14"/>
      <c r="D57" s="11"/>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5"/>
    </row>
    <row r="58" spans="3:57">
      <c r="C58" s="14"/>
      <c r="D58" s="11"/>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5"/>
    </row>
    <row r="59" spans="3:57">
      <c r="C59" s="14"/>
      <c r="D59" s="11"/>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5"/>
    </row>
    <row r="60" spans="3:57">
      <c r="C60" s="14"/>
      <c r="D60" s="11"/>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5"/>
    </row>
    <row r="61" spans="3:57">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4"/>
      <c r="AY61" s="4"/>
      <c r="AZ61" s="4"/>
      <c r="BA61" s="4"/>
      <c r="BB61" s="4"/>
      <c r="BC61" s="4"/>
      <c r="BD61" s="4"/>
    </row>
    <row r="62" spans="3:57">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4"/>
      <c r="AY62" s="4"/>
      <c r="AZ62" s="4"/>
      <c r="BA62" s="4"/>
      <c r="BB62" s="4"/>
      <c r="BC62" s="4"/>
      <c r="BD62" s="4"/>
    </row>
    <row r="63" spans="3:57">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4"/>
      <c r="AY63" s="4"/>
      <c r="AZ63" s="4"/>
      <c r="BA63" s="4"/>
      <c r="BB63" s="4"/>
      <c r="BC63" s="4"/>
      <c r="BD63" s="4"/>
    </row>
    <row r="64" spans="3:57">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4"/>
      <c r="AY64" s="4"/>
      <c r="AZ64" s="4"/>
      <c r="BA64" s="4"/>
      <c r="BB64" s="4"/>
      <c r="BC64" s="4"/>
      <c r="BD64" s="4"/>
    </row>
    <row r="65" spans="4:56">
      <c r="D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4"/>
      <c r="AY65" s="4"/>
      <c r="AZ65" s="4"/>
      <c r="BA65" s="4"/>
      <c r="BB65" s="4"/>
      <c r="BC65" s="4"/>
      <c r="BD65" s="4"/>
    </row>
    <row r="66" spans="4:56">
      <c r="D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4"/>
      <c r="AY66" s="4"/>
      <c r="AZ66" s="4"/>
      <c r="BA66" s="4"/>
      <c r="BB66" s="4"/>
      <c r="BC66" s="4"/>
      <c r="BD66" s="4"/>
    </row>
    <row r="67" spans="4:5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4"/>
      <c r="AY67" s="4"/>
      <c r="AZ67" s="4"/>
      <c r="BA67" s="4"/>
      <c r="BB67" s="4"/>
      <c r="BC67" s="4"/>
      <c r="BD67" s="4"/>
    </row>
    <row r="68" spans="4:56">
      <c r="D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4"/>
      <c r="AY68" s="4"/>
      <c r="AZ68" s="4"/>
      <c r="BA68" s="4"/>
      <c r="BB68" s="4"/>
      <c r="BC68" s="4"/>
      <c r="BD68" s="4"/>
    </row>
    <row r="69" spans="4:56">
      <c r="D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4"/>
      <c r="AY69" s="4"/>
      <c r="AZ69" s="4"/>
      <c r="BA69" s="4"/>
      <c r="BB69" s="4"/>
      <c r="BC69" s="4"/>
      <c r="BD69" s="4"/>
    </row>
    <row r="70" spans="4:56">
      <c r="D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4"/>
      <c r="AY70" s="4"/>
      <c r="AZ70" s="4"/>
      <c r="BA70" s="4"/>
      <c r="BB70" s="4"/>
      <c r="BC70" s="4"/>
      <c r="BD70" s="4"/>
    </row>
    <row r="71" spans="4:56">
      <c r="D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4"/>
      <c r="AY71" s="4"/>
      <c r="AZ71" s="4"/>
      <c r="BA71" s="4"/>
      <c r="BB71" s="4"/>
      <c r="BC71" s="4"/>
      <c r="BD71" s="4"/>
    </row>
    <row r="72" spans="4:56">
      <c r="D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4"/>
      <c r="AY72" s="4"/>
      <c r="AZ72" s="4"/>
      <c r="BA72" s="4"/>
      <c r="BB72" s="4"/>
      <c r="BC72" s="4"/>
      <c r="BD72" s="4"/>
    </row>
    <row r="73" spans="4:56">
      <c r="D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4"/>
      <c r="AY73" s="4"/>
      <c r="AZ73" s="4"/>
      <c r="BA73" s="4"/>
      <c r="BB73" s="4"/>
      <c r="BC73" s="4"/>
      <c r="BD73" s="4"/>
    </row>
    <row r="74" spans="4:56">
      <c r="D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4"/>
      <c r="AY74" s="4"/>
      <c r="AZ74" s="4"/>
      <c r="BA74" s="4"/>
      <c r="BB74" s="4"/>
      <c r="BC74" s="4"/>
      <c r="BD74" s="4"/>
    </row>
    <row r="75" spans="4:56">
      <c r="D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4"/>
      <c r="AY75" s="4"/>
      <c r="AZ75" s="4"/>
      <c r="BA75" s="4"/>
      <c r="BB75" s="4"/>
      <c r="BC75" s="4"/>
      <c r="BD75" s="4"/>
    </row>
    <row r="76" spans="4:56">
      <c r="D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4"/>
      <c r="AY76" s="4"/>
      <c r="AZ76" s="4"/>
      <c r="BA76" s="4"/>
      <c r="BB76" s="4"/>
      <c r="BC76" s="4"/>
      <c r="BD76" s="4"/>
    </row>
    <row r="77" spans="4:56">
      <c r="D77" s="6"/>
      <c r="E77" s="6">
        <f>SUM(E65:E76)</f>
        <v>0</v>
      </c>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4"/>
      <c r="AY77" s="4"/>
      <c r="AZ77" s="4"/>
      <c r="BA77" s="4"/>
      <c r="BB77" s="4"/>
      <c r="BC77" s="4"/>
      <c r="BD77" s="4"/>
    </row>
    <row r="78" spans="4:5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4"/>
      <c r="AY78" s="4"/>
      <c r="AZ78" s="4"/>
      <c r="BA78" s="4"/>
      <c r="BB78" s="4"/>
      <c r="BC78" s="4"/>
      <c r="BD78" s="4"/>
    </row>
    <row r="79" spans="4:5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4"/>
      <c r="AY79" s="4"/>
      <c r="AZ79" s="4"/>
      <c r="BA79" s="4"/>
      <c r="BB79" s="4"/>
      <c r="BC79" s="4"/>
      <c r="BD79" s="4"/>
    </row>
    <row r="80" spans="4:5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4"/>
      <c r="AY80" s="4"/>
      <c r="AZ80" s="4"/>
      <c r="BA80" s="4"/>
      <c r="BB80" s="4"/>
      <c r="BC80" s="4"/>
      <c r="BD80" s="4"/>
    </row>
    <row r="81" spans="4:5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4"/>
      <c r="AY81" s="4"/>
      <c r="AZ81" s="4"/>
      <c r="BA81" s="4"/>
      <c r="BB81" s="4"/>
      <c r="BC81" s="4"/>
      <c r="BD81" s="4"/>
    </row>
    <row r="82" spans="4:5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4"/>
      <c r="AY82" s="4"/>
      <c r="AZ82" s="4"/>
      <c r="BA82" s="4"/>
      <c r="BB82" s="4"/>
      <c r="BC82" s="4"/>
      <c r="BD82" s="4"/>
    </row>
    <row r="83" spans="4:5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4"/>
      <c r="AY83" s="4"/>
      <c r="AZ83" s="4"/>
      <c r="BA83" s="4"/>
      <c r="BB83" s="4"/>
      <c r="BC83" s="4"/>
      <c r="BD83" s="4"/>
    </row>
    <row r="84" spans="4:5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4"/>
      <c r="AY84" s="4"/>
      <c r="AZ84" s="4"/>
      <c r="BA84" s="4"/>
      <c r="BB84" s="4"/>
      <c r="BC84" s="4"/>
      <c r="BD84" s="4"/>
    </row>
    <row r="85" spans="4:5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4"/>
      <c r="AY85" s="4"/>
      <c r="AZ85" s="4"/>
      <c r="BA85" s="4"/>
      <c r="BB85" s="4"/>
      <c r="BC85" s="4"/>
      <c r="BD85" s="4"/>
    </row>
    <row r="86" spans="4:5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4"/>
      <c r="AY86" s="4"/>
      <c r="AZ86" s="4"/>
      <c r="BA86" s="4"/>
      <c r="BB86" s="4"/>
      <c r="BC86" s="4"/>
      <c r="BD86" s="4"/>
    </row>
    <row r="87" spans="4:5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4"/>
      <c r="AY87" s="4"/>
      <c r="AZ87" s="4"/>
      <c r="BA87" s="4"/>
      <c r="BB87" s="4"/>
      <c r="BC87" s="4"/>
      <c r="BD87" s="4"/>
    </row>
    <row r="88" spans="4:5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4"/>
      <c r="AY88" s="4"/>
      <c r="AZ88" s="4"/>
      <c r="BA88" s="4"/>
      <c r="BB88" s="4"/>
      <c r="BC88" s="4"/>
      <c r="BD88" s="4"/>
    </row>
    <row r="89" spans="4:5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4"/>
      <c r="AY89" s="4"/>
      <c r="AZ89" s="4"/>
      <c r="BA89" s="4"/>
      <c r="BB89" s="4"/>
      <c r="BC89" s="4"/>
      <c r="BD89" s="4"/>
    </row>
    <row r="90" spans="4:5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4"/>
      <c r="AY90" s="4"/>
      <c r="AZ90" s="4"/>
      <c r="BA90" s="4"/>
      <c r="BB90" s="4"/>
      <c r="BC90" s="4"/>
      <c r="BD90" s="4"/>
    </row>
    <row r="91" spans="4:5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4"/>
      <c r="AY91" s="4"/>
      <c r="AZ91" s="4"/>
      <c r="BA91" s="4"/>
      <c r="BB91" s="4"/>
      <c r="BC91" s="4"/>
      <c r="BD91" s="4"/>
    </row>
    <row r="92" spans="4:5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4"/>
      <c r="AY92" s="4"/>
      <c r="AZ92" s="4"/>
      <c r="BA92" s="4"/>
      <c r="BB92" s="4"/>
      <c r="BC92" s="4"/>
      <c r="BD92" s="4"/>
    </row>
    <row r="93" spans="4:5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4"/>
      <c r="AY93" s="4"/>
      <c r="AZ93" s="4"/>
      <c r="BA93" s="4"/>
      <c r="BB93" s="4"/>
      <c r="BC93" s="4"/>
      <c r="BD93" s="4"/>
    </row>
    <row r="94" spans="4:5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4"/>
      <c r="AY94" s="4"/>
      <c r="AZ94" s="4"/>
      <c r="BA94" s="4"/>
      <c r="BB94" s="4"/>
      <c r="BC94" s="4"/>
      <c r="BD94" s="4"/>
    </row>
    <row r="95" spans="4:5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4"/>
      <c r="AY95" s="4"/>
      <c r="AZ95" s="4"/>
      <c r="BA95" s="4"/>
      <c r="BB95" s="4"/>
      <c r="BC95" s="4"/>
      <c r="BD95" s="4"/>
    </row>
    <row r="96" spans="4:5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4"/>
      <c r="AY96" s="4"/>
      <c r="AZ96" s="4"/>
      <c r="BA96" s="4"/>
      <c r="BB96" s="4"/>
      <c r="BC96" s="4"/>
      <c r="BD96" s="4"/>
    </row>
    <row r="97" spans="4:5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4"/>
      <c r="AY97" s="4"/>
      <c r="AZ97" s="4"/>
      <c r="BA97" s="4"/>
      <c r="BB97" s="4"/>
      <c r="BC97" s="4"/>
      <c r="BD97" s="4"/>
    </row>
    <row r="98" spans="4:5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4"/>
      <c r="AY98" s="4"/>
      <c r="AZ98" s="4"/>
      <c r="BA98" s="4"/>
      <c r="BB98" s="4"/>
      <c r="BC98" s="4"/>
      <c r="BD98" s="4"/>
    </row>
    <row r="99" spans="4:5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4"/>
      <c r="AY99" s="4"/>
      <c r="AZ99" s="4"/>
      <c r="BA99" s="4"/>
      <c r="BB99" s="4"/>
      <c r="BC99" s="4"/>
      <c r="BD99" s="4"/>
    </row>
    <row r="100" spans="4:5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4"/>
      <c r="AY100" s="4"/>
      <c r="AZ100" s="4"/>
      <c r="BA100" s="4"/>
      <c r="BB100" s="4"/>
      <c r="BC100" s="4"/>
      <c r="BD100" s="4"/>
    </row>
    <row r="101" spans="4:5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4"/>
      <c r="AY101" s="4"/>
      <c r="AZ101" s="4"/>
      <c r="BA101" s="4"/>
      <c r="BB101" s="4"/>
      <c r="BC101" s="4"/>
      <c r="BD101" s="4"/>
    </row>
    <row r="102" spans="4:5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4"/>
      <c r="AY102" s="4"/>
      <c r="AZ102" s="4"/>
      <c r="BA102" s="4"/>
      <c r="BB102" s="4"/>
      <c r="BC102" s="4"/>
      <c r="BD102" s="4"/>
    </row>
    <row r="103" spans="4:5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4"/>
      <c r="AY103" s="4"/>
      <c r="AZ103" s="4"/>
      <c r="BA103" s="4"/>
      <c r="BB103" s="4"/>
      <c r="BC103" s="4"/>
      <c r="BD103" s="4"/>
    </row>
    <row r="104" spans="4:5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4"/>
      <c r="AY104" s="4"/>
      <c r="AZ104" s="4"/>
      <c r="BA104" s="4"/>
      <c r="BB104" s="4"/>
      <c r="BC104" s="4"/>
      <c r="BD104" s="4"/>
    </row>
    <row r="105" spans="4:5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4"/>
      <c r="AY105" s="4"/>
      <c r="AZ105" s="4"/>
      <c r="BA105" s="4"/>
      <c r="BB105" s="4"/>
      <c r="BC105" s="4"/>
      <c r="BD105" s="4"/>
    </row>
    <row r="106" spans="4:5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4"/>
      <c r="AY106" s="4"/>
      <c r="AZ106" s="4"/>
      <c r="BA106" s="4"/>
      <c r="BB106" s="4"/>
      <c r="BC106" s="4"/>
      <c r="BD106" s="4"/>
    </row>
    <row r="107" spans="4:5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4"/>
      <c r="AY107" s="4"/>
      <c r="AZ107" s="4"/>
      <c r="BA107" s="4"/>
      <c r="BB107" s="4"/>
      <c r="BC107" s="4"/>
      <c r="BD107" s="4"/>
    </row>
    <row r="108" spans="4:5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4"/>
      <c r="AY108" s="4"/>
      <c r="AZ108" s="4"/>
      <c r="BA108" s="4"/>
      <c r="BB108" s="4"/>
      <c r="BC108" s="4"/>
      <c r="BD108" s="4"/>
    </row>
    <row r="109" spans="4:5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4"/>
      <c r="AY109" s="4"/>
      <c r="AZ109" s="4"/>
      <c r="BA109" s="4"/>
      <c r="BB109" s="4"/>
      <c r="BC109" s="4"/>
      <c r="BD109" s="4"/>
    </row>
    <row r="110" spans="4:5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4"/>
      <c r="AY110" s="4"/>
      <c r="AZ110" s="4"/>
      <c r="BA110" s="4"/>
      <c r="BB110" s="4"/>
      <c r="BC110" s="4"/>
      <c r="BD110" s="4"/>
    </row>
    <row r="111" spans="4:5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4"/>
      <c r="AY111" s="4"/>
      <c r="AZ111" s="4"/>
      <c r="BA111" s="4"/>
      <c r="BB111" s="4"/>
      <c r="BC111" s="4"/>
      <c r="BD111" s="4"/>
    </row>
    <row r="112" spans="4:5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4"/>
      <c r="AY112" s="4"/>
      <c r="AZ112" s="4"/>
      <c r="BA112" s="4"/>
      <c r="BB112" s="4"/>
      <c r="BC112" s="4"/>
      <c r="BD112" s="4"/>
    </row>
    <row r="113" spans="4:5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4"/>
      <c r="AY113" s="4"/>
      <c r="AZ113" s="4"/>
      <c r="BA113" s="4"/>
      <c r="BB113" s="4"/>
      <c r="BC113" s="4"/>
      <c r="BD113" s="4"/>
    </row>
    <row r="114" spans="4:5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4"/>
      <c r="AY114" s="4"/>
      <c r="AZ114" s="4"/>
      <c r="BA114" s="4"/>
      <c r="BB114" s="4"/>
      <c r="BC114" s="4"/>
      <c r="BD114" s="4"/>
    </row>
    <row r="115" spans="4:5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4"/>
      <c r="AY115" s="4"/>
      <c r="AZ115" s="4"/>
      <c r="BA115" s="4"/>
      <c r="BB115" s="4"/>
      <c r="BC115" s="4"/>
      <c r="BD115" s="4"/>
    </row>
    <row r="116" spans="4:5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4"/>
      <c r="AY116" s="4"/>
      <c r="AZ116" s="4"/>
      <c r="BA116" s="4"/>
      <c r="BB116" s="4"/>
      <c r="BC116" s="4"/>
      <c r="BD116" s="4"/>
    </row>
    <row r="117" spans="4:5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4"/>
      <c r="AY117" s="4"/>
      <c r="AZ117" s="4"/>
      <c r="BA117" s="4"/>
      <c r="BB117" s="4"/>
      <c r="BC117" s="4"/>
      <c r="BD117" s="4"/>
    </row>
    <row r="118" spans="4:5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4"/>
      <c r="AY118" s="4"/>
      <c r="AZ118" s="4"/>
      <c r="BA118" s="4"/>
      <c r="BB118" s="4"/>
      <c r="BC118" s="4"/>
      <c r="BD118" s="4"/>
    </row>
    <row r="119" spans="4:5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4"/>
      <c r="AY119" s="4"/>
      <c r="AZ119" s="4"/>
      <c r="BA119" s="4"/>
      <c r="BB119" s="4"/>
      <c r="BC119" s="4"/>
      <c r="BD119" s="4"/>
    </row>
    <row r="120" spans="4:5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4"/>
      <c r="AY120" s="4"/>
      <c r="AZ120" s="4"/>
      <c r="BA120" s="4"/>
      <c r="BB120" s="4"/>
      <c r="BC120" s="4"/>
      <c r="BD120" s="4"/>
    </row>
    <row r="121" spans="4:5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4"/>
      <c r="AY121" s="4"/>
      <c r="AZ121" s="4"/>
      <c r="BA121" s="4"/>
      <c r="BB121" s="4"/>
      <c r="BC121" s="4"/>
      <c r="BD121" s="4"/>
    </row>
    <row r="122" spans="4:5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4"/>
      <c r="AY122" s="4"/>
      <c r="AZ122" s="4"/>
      <c r="BA122" s="4"/>
      <c r="BB122" s="4"/>
      <c r="BC122" s="4"/>
      <c r="BD122" s="4"/>
    </row>
    <row r="123" spans="4:5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4"/>
      <c r="AY123" s="4"/>
      <c r="AZ123" s="4"/>
      <c r="BA123" s="4"/>
      <c r="BB123" s="4"/>
      <c r="BC123" s="4"/>
      <c r="BD123" s="4"/>
    </row>
    <row r="124" spans="4:5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4"/>
      <c r="AY124" s="4"/>
      <c r="AZ124" s="4"/>
      <c r="BA124" s="4"/>
      <c r="BB124" s="4"/>
      <c r="BC124" s="4"/>
      <c r="BD124" s="4"/>
    </row>
    <row r="125" spans="4:5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4"/>
      <c r="AY125" s="4"/>
      <c r="AZ125" s="4"/>
      <c r="BA125" s="4"/>
      <c r="BB125" s="4"/>
      <c r="BC125" s="4"/>
      <c r="BD125" s="4"/>
    </row>
    <row r="126" spans="4:5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4"/>
      <c r="AY126" s="4"/>
      <c r="AZ126" s="4"/>
      <c r="BA126" s="4"/>
      <c r="BB126" s="4"/>
      <c r="BC126" s="4"/>
      <c r="BD126" s="4"/>
    </row>
    <row r="127" spans="4:5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4"/>
      <c r="AY127" s="4"/>
      <c r="AZ127" s="4"/>
      <c r="BA127" s="4"/>
      <c r="BB127" s="4"/>
      <c r="BC127" s="4"/>
      <c r="BD127" s="4"/>
    </row>
    <row r="128" spans="4:5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4"/>
      <c r="AY128" s="4"/>
      <c r="AZ128" s="4"/>
      <c r="BA128" s="4"/>
      <c r="BB128" s="4"/>
      <c r="BC128" s="4"/>
      <c r="BD128" s="4"/>
    </row>
    <row r="129" spans="4:5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4"/>
      <c r="AY129" s="4"/>
      <c r="AZ129" s="4"/>
      <c r="BA129" s="4"/>
      <c r="BB129" s="4"/>
      <c r="BC129" s="4"/>
      <c r="BD129" s="4"/>
    </row>
    <row r="130" spans="4:5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4"/>
      <c r="AY130" s="4"/>
      <c r="AZ130" s="4"/>
      <c r="BA130" s="4"/>
      <c r="BB130" s="4"/>
      <c r="BC130" s="4"/>
      <c r="BD130" s="4"/>
    </row>
    <row r="131" spans="4:5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4"/>
      <c r="AY131" s="4"/>
      <c r="AZ131" s="4"/>
      <c r="BA131" s="4"/>
      <c r="BB131" s="4"/>
      <c r="BC131" s="4"/>
      <c r="BD131" s="4"/>
    </row>
    <row r="132" spans="4:5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4"/>
      <c r="AY132" s="4"/>
      <c r="AZ132" s="4"/>
      <c r="BA132" s="4"/>
      <c r="BB132" s="4"/>
      <c r="BC132" s="4"/>
      <c r="BD132" s="4"/>
    </row>
    <row r="133" spans="4:5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4"/>
      <c r="AY133" s="4"/>
      <c r="AZ133" s="4"/>
      <c r="BA133" s="4"/>
      <c r="BB133" s="4"/>
      <c r="BC133" s="4"/>
      <c r="BD133" s="4"/>
    </row>
    <row r="134" spans="4:5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4"/>
      <c r="AY134" s="4"/>
      <c r="AZ134" s="4"/>
      <c r="BA134" s="4"/>
      <c r="BB134" s="4"/>
      <c r="BC134" s="4"/>
      <c r="BD134" s="4"/>
    </row>
    <row r="135" spans="4:5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4"/>
      <c r="AY135" s="4"/>
      <c r="AZ135" s="4"/>
      <c r="BA135" s="4"/>
      <c r="BB135" s="4"/>
      <c r="BC135" s="4"/>
      <c r="BD135" s="4"/>
    </row>
    <row r="136" spans="4:5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4"/>
      <c r="AY136" s="4"/>
      <c r="AZ136" s="4"/>
      <c r="BA136" s="4"/>
      <c r="BB136" s="4"/>
      <c r="BC136" s="4"/>
      <c r="BD136" s="4"/>
    </row>
    <row r="137" spans="4:5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4"/>
      <c r="AY137" s="4"/>
      <c r="AZ137" s="4"/>
      <c r="BA137" s="4"/>
      <c r="BB137" s="4"/>
      <c r="BC137" s="4"/>
      <c r="BD137" s="4"/>
    </row>
    <row r="138" spans="4:5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4"/>
      <c r="AY138" s="4"/>
      <c r="AZ138" s="4"/>
      <c r="BA138" s="4"/>
      <c r="BB138" s="4"/>
      <c r="BC138" s="4"/>
      <c r="BD138" s="4"/>
    </row>
    <row r="139" spans="4:5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4"/>
      <c r="AY139" s="4"/>
      <c r="AZ139" s="4"/>
      <c r="BA139" s="4"/>
      <c r="BB139" s="4"/>
      <c r="BC139" s="4"/>
      <c r="BD139" s="4"/>
    </row>
    <row r="140" spans="4:5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4"/>
      <c r="AY140" s="4"/>
      <c r="AZ140" s="4"/>
      <c r="BA140" s="4"/>
      <c r="BB140" s="4"/>
      <c r="BC140" s="4"/>
      <c r="BD140" s="4"/>
    </row>
    <row r="141" spans="4:5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4"/>
      <c r="AY141" s="4"/>
      <c r="AZ141" s="4"/>
      <c r="BA141" s="4"/>
      <c r="BB141" s="4"/>
      <c r="BC141" s="4"/>
      <c r="BD141" s="4"/>
    </row>
    <row r="142" spans="4:5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4"/>
      <c r="AY142" s="4"/>
      <c r="AZ142" s="4"/>
      <c r="BA142" s="4"/>
      <c r="BB142" s="4"/>
      <c r="BC142" s="4"/>
      <c r="BD142" s="4"/>
    </row>
    <row r="143" spans="4:5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4"/>
      <c r="AY143" s="4"/>
      <c r="AZ143" s="4"/>
      <c r="BA143" s="4"/>
      <c r="BB143" s="4"/>
      <c r="BC143" s="4"/>
      <c r="BD143" s="4"/>
    </row>
    <row r="144" spans="4:5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4"/>
      <c r="AY144" s="4"/>
      <c r="AZ144" s="4"/>
      <c r="BA144" s="4"/>
      <c r="BB144" s="4"/>
      <c r="BC144" s="4"/>
      <c r="BD144" s="4"/>
    </row>
    <row r="145" spans="4:5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4"/>
      <c r="AY145" s="4"/>
      <c r="AZ145" s="4"/>
      <c r="BA145" s="4"/>
      <c r="BB145" s="4"/>
      <c r="BC145" s="4"/>
      <c r="BD145" s="4"/>
    </row>
    <row r="146" spans="4:5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4"/>
      <c r="AY146" s="4"/>
      <c r="AZ146" s="4"/>
      <c r="BA146" s="4"/>
      <c r="BB146" s="4"/>
      <c r="BC146" s="4"/>
      <c r="BD146" s="4"/>
    </row>
    <row r="147" spans="4:5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4"/>
      <c r="AY147" s="4"/>
      <c r="AZ147" s="4"/>
      <c r="BA147" s="4"/>
      <c r="BB147" s="4"/>
      <c r="BC147" s="4"/>
      <c r="BD147" s="4"/>
    </row>
    <row r="148" spans="4:5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4"/>
      <c r="AY148" s="4"/>
      <c r="AZ148" s="4"/>
      <c r="BA148" s="4"/>
      <c r="BB148" s="4"/>
      <c r="BC148" s="4"/>
      <c r="BD148" s="4"/>
    </row>
    <row r="149" spans="4:5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4"/>
      <c r="AY149" s="4"/>
      <c r="AZ149" s="4"/>
      <c r="BA149" s="4"/>
      <c r="BB149" s="4"/>
      <c r="BC149" s="4"/>
      <c r="BD149" s="4"/>
    </row>
    <row r="150" spans="4:5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4"/>
      <c r="AY150" s="4"/>
      <c r="AZ150" s="4"/>
      <c r="BA150" s="4"/>
      <c r="BB150" s="4"/>
      <c r="BC150" s="4"/>
      <c r="BD150" s="4"/>
    </row>
    <row r="151" spans="4:5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4"/>
      <c r="AY151" s="4"/>
      <c r="AZ151" s="4"/>
      <c r="BA151" s="4"/>
      <c r="BB151" s="4"/>
      <c r="BC151" s="4"/>
      <c r="BD151" s="4"/>
    </row>
    <row r="152" spans="4:5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4"/>
      <c r="AY152" s="4"/>
      <c r="AZ152" s="4"/>
      <c r="BA152" s="4"/>
      <c r="BB152" s="4"/>
      <c r="BC152" s="4"/>
      <c r="BD152" s="4"/>
    </row>
    <row r="153" spans="4:5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4"/>
      <c r="AY153" s="4"/>
      <c r="AZ153" s="4"/>
      <c r="BA153" s="4"/>
      <c r="BB153" s="4"/>
      <c r="BC153" s="4"/>
      <c r="BD153" s="4"/>
    </row>
    <row r="154" spans="4:5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4"/>
      <c r="AY154" s="4"/>
      <c r="AZ154" s="4"/>
      <c r="BA154" s="4"/>
      <c r="BB154" s="4"/>
      <c r="BC154" s="4"/>
      <c r="BD154" s="4"/>
    </row>
    <row r="155" spans="4:5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4"/>
      <c r="AY155" s="4"/>
      <c r="AZ155" s="4"/>
      <c r="BA155" s="4"/>
      <c r="BB155" s="4"/>
      <c r="BC155" s="4"/>
      <c r="BD155" s="4"/>
    </row>
    <row r="156" spans="4:5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4"/>
      <c r="AY156" s="4"/>
      <c r="AZ156" s="4"/>
      <c r="BA156" s="4"/>
      <c r="BB156" s="4"/>
      <c r="BC156" s="4"/>
      <c r="BD156" s="4"/>
    </row>
    <row r="157" spans="4:5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4"/>
      <c r="AY157" s="4"/>
      <c r="AZ157" s="4"/>
      <c r="BA157" s="4"/>
      <c r="BB157" s="4"/>
      <c r="BC157" s="4"/>
      <c r="BD157" s="4"/>
    </row>
    <row r="158" spans="4:5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4"/>
      <c r="AY158" s="4"/>
      <c r="AZ158" s="4"/>
      <c r="BA158" s="4"/>
      <c r="BB158" s="4"/>
      <c r="BC158" s="4"/>
      <c r="BD158" s="4"/>
    </row>
    <row r="159" spans="4:5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4"/>
      <c r="AY159" s="4"/>
      <c r="AZ159" s="4"/>
      <c r="BA159" s="4"/>
      <c r="BB159" s="4"/>
      <c r="BC159" s="4"/>
      <c r="BD159" s="4"/>
    </row>
    <row r="160" spans="4:5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4"/>
      <c r="AY160" s="4"/>
      <c r="AZ160" s="4"/>
      <c r="BA160" s="4"/>
      <c r="BB160" s="4"/>
      <c r="BC160" s="4"/>
      <c r="BD160" s="4"/>
    </row>
    <row r="161" spans="4:5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4"/>
      <c r="AY161" s="4"/>
      <c r="AZ161" s="4"/>
      <c r="BA161" s="4"/>
      <c r="BB161" s="4"/>
      <c r="BC161" s="4"/>
      <c r="BD161" s="4"/>
    </row>
    <row r="162" spans="4:5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4"/>
      <c r="AY162" s="4"/>
      <c r="AZ162" s="4"/>
      <c r="BA162" s="4"/>
      <c r="BB162" s="4"/>
      <c r="BC162" s="4"/>
      <c r="BD162" s="4"/>
    </row>
    <row r="163" spans="4:5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4"/>
      <c r="AY163" s="4"/>
      <c r="AZ163" s="4"/>
      <c r="BA163" s="4"/>
      <c r="BB163" s="4"/>
      <c r="BC163" s="4"/>
      <c r="BD163" s="4"/>
    </row>
    <row r="164" spans="4:5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4"/>
      <c r="AY164" s="4"/>
      <c r="AZ164" s="4"/>
      <c r="BA164" s="4"/>
      <c r="BB164" s="4"/>
      <c r="BC164" s="4"/>
      <c r="BD164" s="4"/>
    </row>
    <row r="165" spans="4:5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4"/>
      <c r="AY165" s="4"/>
      <c r="AZ165" s="4"/>
      <c r="BA165" s="4"/>
      <c r="BB165" s="4"/>
      <c r="BC165" s="4"/>
      <c r="BD165" s="4"/>
    </row>
    <row r="166" spans="4:5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4"/>
      <c r="AY166" s="4"/>
      <c r="AZ166" s="4"/>
      <c r="BA166" s="4"/>
      <c r="BB166" s="4"/>
      <c r="BC166" s="4"/>
      <c r="BD166" s="4"/>
    </row>
    <row r="167" spans="4:5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4"/>
      <c r="AY167" s="4"/>
      <c r="AZ167" s="4"/>
      <c r="BA167" s="4"/>
      <c r="BB167" s="4"/>
      <c r="BC167" s="4"/>
      <c r="BD167" s="4"/>
    </row>
    <row r="168" spans="4:5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4"/>
      <c r="AY168" s="4"/>
      <c r="AZ168" s="4"/>
      <c r="BA168" s="4"/>
      <c r="BB168" s="4"/>
      <c r="BC168" s="4"/>
      <c r="BD168" s="4"/>
    </row>
    <row r="169" spans="4:5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4"/>
      <c r="AY169" s="4"/>
      <c r="AZ169" s="4"/>
      <c r="BA169" s="4"/>
      <c r="BB169" s="4"/>
      <c r="BC169" s="4"/>
      <c r="BD169" s="4"/>
    </row>
    <row r="170" spans="4:5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4"/>
      <c r="AY170" s="4"/>
      <c r="AZ170" s="4"/>
      <c r="BA170" s="4"/>
      <c r="BB170" s="4"/>
      <c r="BC170" s="4"/>
      <c r="BD170" s="4"/>
    </row>
    <row r="171" spans="4:5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4"/>
      <c r="AY171" s="4"/>
      <c r="AZ171" s="4"/>
      <c r="BA171" s="4"/>
      <c r="BB171" s="4"/>
      <c r="BC171" s="4"/>
      <c r="BD171" s="4"/>
    </row>
    <row r="172" spans="4:5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4"/>
      <c r="AY172" s="4"/>
      <c r="AZ172" s="4"/>
      <c r="BA172" s="4"/>
      <c r="BB172" s="4"/>
      <c r="BC172" s="4"/>
      <c r="BD172" s="4"/>
    </row>
    <row r="173" spans="4:5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4"/>
      <c r="AY173" s="4"/>
      <c r="AZ173" s="4"/>
      <c r="BA173" s="4"/>
      <c r="BB173" s="4"/>
      <c r="BC173" s="4"/>
      <c r="BD173" s="4"/>
    </row>
    <row r="174" spans="4:5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4"/>
      <c r="AY174" s="4"/>
      <c r="AZ174" s="4"/>
      <c r="BA174" s="4"/>
      <c r="BB174" s="4"/>
      <c r="BC174" s="4"/>
      <c r="BD174" s="4"/>
    </row>
    <row r="175" spans="4:5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4"/>
      <c r="AY175" s="4"/>
      <c r="AZ175" s="4"/>
      <c r="BA175" s="4"/>
      <c r="BB175" s="4"/>
      <c r="BC175" s="4"/>
      <c r="BD175" s="4"/>
    </row>
    <row r="176" spans="4:5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4"/>
      <c r="AY176" s="4"/>
      <c r="AZ176" s="4"/>
      <c r="BA176" s="4"/>
      <c r="BB176" s="4"/>
      <c r="BC176" s="4"/>
      <c r="BD176" s="4"/>
    </row>
    <row r="177" spans="4:5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4"/>
      <c r="AY177" s="4"/>
      <c r="AZ177" s="4"/>
      <c r="BA177" s="4"/>
      <c r="BB177" s="4"/>
      <c r="BC177" s="4"/>
      <c r="BD177" s="4"/>
    </row>
    <row r="178" spans="4:5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4"/>
      <c r="AY178" s="4"/>
      <c r="AZ178" s="4"/>
      <c r="BA178" s="4"/>
      <c r="BB178" s="4"/>
      <c r="BC178" s="4"/>
      <c r="BD178" s="4"/>
    </row>
    <row r="179" spans="4:5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4"/>
      <c r="AY179" s="4"/>
      <c r="AZ179" s="4"/>
      <c r="BA179" s="4"/>
      <c r="BB179" s="4"/>
      <c r="BC179" s="4"/>
      <c r="BD179" s="4"/>
    </row>
    <row r="180" spans="4:5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4"/>
      <c r="AY180" s="4"/>
      <c r="AZ180" s="4"/>
      <c r="BA180" s="4"/>
      <c r="BB180" s="4"/>
      <c r="BC180" s="4"/>
      <c r="BD180" s="4"/>
    </row>
    <row r="181" spans="4:5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4"/>
      <c r="AY181" s="4"/>
      <c r="AZ181" s="4"/>
      <c r="BA181" s="4"/>
      <c r="BB181" s="4"/>
      <c r="BC181" s="4"/>
      <c r="BD181" s="4"/>
    </row>
    <row r="182" spans="4:5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4"/>
      <c r="AY182" s="4"/>
      <c r="AZ182" s="4"/>
      <c r="BA182" s="4"/>
      <c r="BB182" s="4"/>
      <c r="BC182" s="4"/>
      <c r="BD182" s="4"/>
    </row>
    <row r="183" spans="4:5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4"/>
      <c r="AY183" s="4"/>
      <c r="AZ183" s="4"/>
      <c r="BA183" s="4"/>
      <c r="BB183" s="4"/>
      <c r="BC183" s="4"/>
      <c r="BD183" s="4"/>
    </row>
    <row r="184" spans="4:5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4"/>
      <c r="AY184" s="4"/>
      <c r="AZ184" s="4"/>
      <c r="BA184" s="4"/>
      <c r="BB184" s="4"/>
      <c r="BC184" s="4"/>
      <c r="BD184" s="4"/>
    </row>
    <row r="185" spans="4:5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4"/>
      <c r="AY185" s="4"/>
      <c r="AZ185" s="4"/>
      <c r="BA185" s="4"/>
      <c r="BB185" s="4"/>
      <c r="BC185" s="4"/>
      <c r="BD185" s="4"/>
    </row>
    <row r="186" spans="4:5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4"/>
      <c r="AY186" s="4"/>
      <c r="AZ186" s="4"/>
      <c r="BA186" s="4"/>
      <c r="BB186" s="4"/>
      <c r="BC186" s="4"/>
      <c r="BD186" s="4"/>
    </row>
    <row r="187" spans="4:5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4"/>
      <c r="AY187" s="4"/>
      <c r="AZ187" s="4"/>
      <c r="BA187" s="4"/>
      <c r="BB187" s="4"/>
      <c r="BC187" s="4"/>
      <c r="BD187" s="4"/>
    </row>
    <row r="188" spans="4:5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4"/>
      <c r="AY188" s="4"/>
      <c r="AZ188" s="4"/>
      <c r="BA188" s="4"/>
      <c r="BB188" s="4"/>
      <c r="BC188" s="4"/>
      <c r="BD188" s="4"/>
    </row>
    <row r="189" spans="4:5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4"/>
      <c r="AY189" s="4"/>
      <c r="AZ189" s="4"/>
      <c r="BA189" s="4"/>
      <c r="BB189" s="4"/>
      <c r="BC189" s="4"/>
      <c r="BD189" s="4"/>
    </row>
    <row r="190" spans="4:5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4"/>
      <c r="AY190" s="4"/>
      <c r="AZ190" s="4"/>
      <c r="BA190" s="4"/>
      <c r="BB190" s="4"/>
      <c r="BC190" s="4"/>
      <c r="BD190" s="4"/>
    </row>
    <row r="191" spans="4:5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4"/>
      <c r="AY191" s="4"/>
      <c r="AZ191" s="4"/>
      <c r="BA191" s="4"/>
      <c r="BB191" s="4"/>
      <c r="BC191" s="4"/>
      <c r="BD191" s="4"/>
    </row>
    <row r="192" spans="4:5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4"/>
      <c r="AY192" s="4"/>
      <c r="AZ192" s="4"/>
      <c r="BA192" s="4"/>
      <c r="BB192" s="4"/>
      <c r="BC192" s="4"/>
      <c r="BD192" s="4"/>
    </row>
    <row r="193" spans="4:5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4"/>
      <c r="AY193" s="4"/>
      <c r="AZ193" s="4"/>
      <c r="BA193" s="4"/>
      <c r="BB193" s="4"/>
      <c r="BC193" s="4"/>
      <c r="BD193" s="4"/>
    </row>
    <row r="194" spans="4:5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4"/>
      <c r="AY194" s="4"/>
      <c r="AZ194" s="4"/>
      <c r="BA194" s="4"/>
      <c r="BB194" s="4"/>
      <c r="BC194" s="4"/>
      <c r="BD194" s="4"/>
    </row>
    <row r="195" spans="4:5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4"/>
      <c r="AY195" s="4"/>
      <c r="AZ195" s="4"/>
      <c r="BA195" s="4"/>
      <c r="BB195" s="4"/>
      <c r="BC195" s="4"/>
      <c r="BD195" s="4"/>
    </row>
    <row r="196" spans="4:5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4"/>
      <c r="AY196" s="4"/>
      <c r="AZ196" s="4"/>
      <c r="BA196" s="4"/>
      <c r="BB196" s="4"/>
      <c r="BC196" s="4"/>
      <c r="BD196" s="4"/>
    </row>
    <row r="197" spans="4:5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4"/>
      <c r="AY197" s="4"/>
      <c r="AZ197" s="4"/>
      <c r="BA197" s="4"/>
      <c r="BB197" s="4"/>
      <c r="BC197" s="4"/>
      <c r="BD197" s="4"/>
    </row>
    <row r="198" spans="4:5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4"/>
      <c r="AY198" s="4"/>
      <c r="AZ198" s="4"/>
      <c r="BA198" s="4"/>
      <c r="BB198" s="4"/>
      <c r="BC198" s="4"/>
      <c r="BD198" s="4"/>
    </row>
    <row r="199" spans="4:5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4"/>
      <c r="AY199" s="4"/>
      <c r="AZ199" s="4"/>
      <c r="BA199" s="4"/>
      <c r="BB199" s="4"/>
      <c r="BC199" s="4"/>
      <c r="BD199" s="4"/>
    </row>
    <row r="200" spans="4:5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4"/>
      <c r="AY200" s="4"/>
      <c r="AZ200" s="4"/>
      <c r="BA200" s="4"/>
      <c r="BB200" s="4"/>
      <c r="BC200" s="4"/>
      <c r="BD200" s="4"/>
    </row>
    <row r="201" spans="4:5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4"/>
      <c r="AY201" s="4"/>
      <c r="AZ201" s="4"/>
      <c r="BA201" s="4"/>
      <c r="BB201" s="4"/>
      <c r="BC201" s="4"/>
      <c r="BD201" s="4"/>
    </row>
    <row r="202" spans="4:5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4"/>
      <c r="AY202" s="4"/>
      <c r="AZ202" s="4"/>
      <c r="BA202" s="4"/>
      <c r="BB202" s="4"/>
      <c r="BC202" s="4"/>
      <c r="BD202" s="4"/>
    </row>
    <row r="203" spans="4:5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4"/>
      <c r="AY203" s="4"/>
      <c r="AZ203" s="4"/>
      <c r="BA203" s="4"/>
      <c r="BB203" s="4"/>
      <c r="BC203" s="4"/>
      <c r="BD203" s="4"/>
    </row>
    <row r="204" spans="4:5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4"/>
      <c r="AY204" s="4"/>
      <c r="AZ204" s="4"/>
      <c r="BA204" s="4"/>
      <c r="BB204" s="4"/>
      <c r="BC204" s="4"/>
      <c r="BD204" s="4"/>
    </row>
    <row r="205" spans="4:5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4"/>
      <c r="AY205" s="4"/>
      <c r="AZ205" s="4"/>
      <c r="BA205" s="4"/>
      <c r="BB205" s="4"/>
      <c r="BC205" s="4"/>
      <c r="BD205" s="4"/>
    </row>
    <row r="206" spans="4:5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4"/>
      <c r="AY206" s="4"/>
      <c r="AZ206" s="4"/>
      <c r="BA206" s="4"/>
      <c r="BB206" s="4"/>
      <c r="BC206" s="4"/>
      <c r="BD206" s="4"/>
    </row>
    <row r="207" spans="4:5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4"/>
      <c r="AY207" s="4"/>
      <c r="AZ207" s="4"/>
      <c r="BA207" s="4"/>
      <c r="BB207" s="4"/>
      <c r="BC207" s="4"/>
      <c r="BD207" s="4"/>
    </row>
    <row r="208" spans="4:5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4"/>
      <c r="AY208" s="4"/>
      <c r="AZ208" s="4"/>
      <c r="BA208" s="4"/>
      <c r="BB208" s="4"/>
      <c r="BC208" s="4"/>
      <c r="BD208" s="4"/>
    </row>
    <row r="209" spans="4:5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4"/>
      <c r="AY209" s="4"/>
      <c r="AZ209" s="4"/>
      <c r="BA209" s="4"/>
      <c r="BB209" s="4"/>
      <c r="BC209" s="4"/>
      <c r="BD209" s="4"/>
    </row>
    <row r="210" spans="4:5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4"/>
      <c r="AY210" s="4"/>
      <c r="AZ210" s="4"/>
      <c r="BA210" s="4"/>
      <c r="BB210" s="4"/>
      <c r="BC210" s="4"/>
      <c r="BD210" s="4"/>
    </row>
    <row r="211" spans="4:5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4"/>
      <c r="AY211" s="4"/>
      <c r="AZ211" s="4"/>
      <c r="BA211" s="4"/>
      <c r="BB211" s="4"/>
      <c r="BC211" s="4"/>
      <c r="BD211" s="4"/>
    </row>
    <row r="212" spans="4:5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4"/>
      <c r="AY212" s="4"/>
      <c r="AZ212" s="4"/>
      <c r="BA212" s="4"/>
      <c r="BB212" s="4"/>
      <c r="BC212" s="4"/>
      <c r="BD212" s="4"/>
    </row>
    <row r="213" spans="4:5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4"/>
      <c r="AY213" s="4"/>
      <c r="AZ213" s="4"/>
      <c r="BA213" s="4"/>
      <c r="BB213" s="4"/>
      <c r="BC213" s="4"/>
      <c r="BD213" s="4"/>
    </row>
    <row r="214" spans="4:5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4"/>
      <c r="AY214" s="4"/>
      <c r="AZ214" s="4"/>
      <c r="BA214" s="4"/>
      <c r="BB214" s="4"/>
      <c r="BC214" s="4"/>
      <c r="BD214" s="4"/>
    </row>
    <row r="215" spans="4:5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4"/>
      <c r="AY215" s="4"/>
      <c r="AZ215" s="4"/>
      <c r="BA215" s="4"/>
      <c r="BB215" s="4"/>
      <c r="BC215" s="4"/>
      <c r="BD215" s="4"/>
    </row>
    <row r="216" spans="4:5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4"/>
      <c r="AY216" s="4"/>
      <c r="AZ216" s="4"/>
      <c r="BA216" s="4"/>
      <c r="BB216" s="4"/>
      <c r="BC216" s="4"/>
      <c r="BD216" s="4"/>
    </row>
    <row r="217" spans="4:5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4"/>
      <c r="AY217" s="4"/>
      <c r="AZ217" s="4"/>
      <c r="BA217" s="4"/>
      <c r="BB217" s="4"/>
      <c r="BC217" s="4"/>
      <c r="BD217" s="4"/>
    </row>
    <row r="218" spans="4:5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4"/>
      <c r="AY218" s="4"/>
      <c r="AZ218" s="4"/>
      <c r="BA218" s="4"/>
      <c r="BB218" s="4"/>
      <c r="BC218" s="4"/>
      <c r="BD218" s="4"/>
    </row>
    <row r="219" spans="4:5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4"/>
      <c r="AY219" s="4"/>
      <c r="AZ219" s="4"/>
      <c r="BA219" s="4"/>
      <c r="BB219" s="4"/>
      <c r="BC219" s="4"/>
      <c r="BD219" s="4"/>
    </row>
    <row r="220" spans="4:5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4"/>
      <c r="AY220" s="4"/>
      <c r="AZ220" s="4"/>
      <c r="BA220" s="4"/>
      <c r="BB220" s="4"/>
      <c r="BC220" s="4"/>
      <c r="BD220" s="4"/>
    </row>
    <row r="221" spans="4:5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4"/>
      <c r="AY221" s="4"/>
      <c r="AZ221" s="4"/>
      <c r="BA221" s="4"/>
      <c r="BB221" s="4"/>
      <c r="BC221" s="4"/>
      <c r="BD221" s="4"/>
    </row>
    <row r="222" spans="4:5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4"/>
      <c r="AY222" s="4"/>
      <c r="AZ222" s="4"/>
      <c r="BA222" s="4"/>
      <c r="BB222" s="4"/>
      <c r="BC222" s="4"/>
      <c r="BD222" s="4"/>
    </row>
    <row r="223" spans="4:5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4"/>
      <c r="AY223" s="4"/>
      <c r="AZ223" s="4"/>
      <c r="BA223" s="4"/>
      <c r="BB223" s="4"/>
      <c r="BC223" s="4"/>
      <c r="BD223" s="4"/>
    </row>
    <row r="224" spans="4:5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4"/>
      <c r="AY224" s="4"/>
      <c r="AZ224" s="4"/>
      <c r="BA224" s="4"/>
      <c r="BB224" s="4"/>
      <c r="BC224" s="4"/>
      <c r="BD224" s="4"/>
    </row>
    <row r="225" spans="4:5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4"/>
      <c r="AY225" s="4"/>
      <c r="AZ225" s="4"/>
      <c r="BA225" s="4"/>
      <c r="BB225" s="4"/>
      <c r="BC225" s="4"/>
      <c r="BD225" s="4"/>
    </row>
    <row r="226" spans="4:5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4"/>
      <c r="AY226" s="4"/>
      <c r="AZ226" s="4"/>
      <c r="BA226" s="4"/>
      <c r="BB226" s="4"/>
      <c r="BC226" s="4"/>
      <c r="BD226" s="4"/>
    </row>
    <row r="227" spans="4:5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4"/>
      <c r="AY227" s="4"/>
      <c r="AZ227" s="4"/>
      <c r="BA227" s="4"/>
      <c r="BB227" s="4"/>
      <c r="BC227" s="4"/>
      <c r="BD227" s="4"/>
    </row>
    <row r="228" spans="4:5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4"/>
      <c r="AY228" s="4"/>
      <c r="AZ228" s="4"/>
      <c r="BA228" s="4"/>
      <c r="BB228" s="4"/>
      <c r="BC228" s="4"/>
      <c r="BD228" s="4"/>
    </row>
    <row r="229" spans="4:5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4"/>
      <c r="AY229" s="4"/>
      <c r="AZ229" s="4"/>
      <c r="BA229" s="4"/>
      <c r="BB229" s="4"/>
      <c r="BC229" s="4"/>
      <c r="BD229" s="4"/>
    </row>
    <row r="230" spans="4:5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4"/>
      <c r="AY230" s="4"/>
      <c r="AZ230" s="4"/>
      <c r="BA230" s="4"/>
      <c r="BB230" s="4"/>
      <c r="BC230" s="4"/>
      <c r="BD230" s="4"/>
    </row>
    <row r="231" spans="4:5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4"/>
      <c r="AY231" s="4"/>
      <c r="AZ231" s="4"/>
      <c r="BA231" s="4"/>
      <c r="BB231" s="4"/>
      <c r="BC231" s="4"/>
      <c r="BD231" s="4"/>
    </row>
    <row r="232" spans="4:5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4"/>
      <c r="AY232" s="4"/>
      <c r="AZ232" s="4"/>
      <c r="BA232" s="4"/>
      <c r="BB232" s="4"/>
      <c r="BC232" s="4"/>
      <c r="BD232" s="4"/>
    </row>
    <row r="233" spans="4:5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4"/>
      <c r="AY233" s="4"/>
      <c r="AZ233" s="4"/>
      <c r="BA233" s="4"/>
      <c r="BB233" s="4"/>
      <c r="BC233" s="4"/>
      <c r="BD233" s="4"/>
    </row>
    <row r="234" spans="4:5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4"/>
      <c r="AY234" s="4"/>
      <c r="AZ234" s="4"/>
      <c r="BA234" s="4"/>
      <c r="BB234" s="4"/>
      <c r="BC234" s="4"/>
      <c r="BD234" s="4"/>
    </row>
    <row r="235" spans="4:5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4"/>
      <c r="AY235" s="4"/>
      <c r="AZ235" s="4"/>
      <c r="BA235" s="4"/>
      <c r="BB235" s="4"/>
      <c r="BC235" s="4"/>
      <c r="BD235" s="4"/>
    </row>
    <row r="236" spans="4:5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4"/>
      <c r="AY236" s="4"/>
      <c r="AZ236" s="4"/>
      <c r="BA236" s="4"/>
      <c r="BB236" s="4"/>
      <c r="BC236" s="4"/>
      <c r="BD236" s="4"/>
    </row>
    <row r="237" spans="4:5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4"/>
      <c r="AY237" s="4"/>
      <c r="AZ237" s="4"/>
      <c r="BA237" s="4"/>
      <c r="BB237" s="4"/>
      <c r="BC237" s="4"/>
      <c r="BD237" s="4"/>
    </row>
    <row r="238" spans="4:5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4"/>
      <c r="AY238" s="4"/>
      <c r="AZ238" s="4"/>
      <c r="BA238" s="4"/>
      <c r="BB238" s="4"/>
      <c r="BC238" s="4"/>
      <c r="BD238" s="4"/>
    </row>
    <row r="239" spans="4:5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4"/>
      <c r="AY239" s="4"/>
      <c r="AZ239" s="4"/>
      <c r="BA239" s="4"/>
      <c r="BB239" s="4"/>
      <c r="BC239" s="4"/>
      <c r="BD239" s="4"/>
    </row>
    <row r="240" spans="4:5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4"/>
      <c r="AY240" s="4"/>
      <c r="AZ240" s="4"/>
      <c r="BA240" s="4"/>
      <c r="BB240" s="4"/>
      <c r="BC240" s="4"/>
      <c r="BD240" s="4"/>
    </row>
    <row r="241" spans="4:5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4"/>
      <c r="AY241" s="4"/>
      <c r="AZ241" s="4"/>
      <c r="BA241" s="4"/>
      <c r="BB241" s="4"/>
      <c r="BC241" s="4"/>
      <c r="BD241" s="4"/>
    </row>
    <row r="242" spans="4:5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4"/>
      <c r="AY242" s="4"/>
      <c r="AZ242" s="4"/>
      <c r="BA242" s="4"/>
      <c r="BB242" s="4"/>
      <c r="BC242" s="4"/>
      <c r="BD242" s="4"/>
    </row>
    <row r="243" spans="4:5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4"/>
      <c r="AY243" s="4"/>
      <c r="AZ243" s="4"/>
      <c r="BA243" s="4"/>
      <c r="BB243" s="4"/>
      <c r="BC243" s="4"/>
      <c r="BD243" s="4"/>
    </row>
    <row r="244" spans="4:5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4"/>
      <c r="AY244" s="4"/>
      <c r="AZ244" s="4"/>
      <c r="BA244" s="4"/>
      <c r="BB244" s="4"/>
      <c r="BC244" s="4"/>
      <c r="BD244" s="4"/>
    </row>
    <row r="245" spans="4:5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4"/>
      <c r="AY245" s="4"/>
      <c r="AZ245" s="4"/>
      <c r="BA245" s="4"/>
      <c r="BB245" s="4"/>
      <c r="BC245" s="4"/>
      <c r="BD245" s="4"/>
    </row>
    <row r="246" spans="4:5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4"/>
      <c r="AY246" s="4"/>
      <c r="AZ246" s="4"/>
      <c r="BA246" s="4"/>
      <c r="BB246" s="4"/>
      <c r="BC246" s="4"/>
      <c r="BD246" s="4"/>
    </row>
    <row r="247" spans="4:5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4"/>
      <c r="AY247" s="4"/>
      <c r="AZ247" s="4"/>
      <c r="BA247" s="4"/>
      <c r="BB247" s="4"/>
      <c r="BC247" s="4"/>
      <c r="BD247" s="4"/>
    </row>
    <row r="248" spans="4:5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4"/>
      <c r="AY248" s="4"/>
      <c r="AZ248" s="4"/>
      <c r="BA248" s="4"/>
      <c r="BB248" s="4"/>
      <c r="BC248" s="4"/>
      <c r="BD248" s="4"/>
    </row>
    <row r="249" spans="4:5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4"/>
      <c r="AY249" s="4"/>
      <c r="AZ249" s="4"/>
      <c r="BA249" s="4"/>
      <c r="BB249" s="4"/>
      <c r="BC249" s="4"/>
      <c r="BD249" s="4"/>
    </row>
    <row r="250" spans="4:5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4"/>
      <c r="AY250" s="4"/>
      <c r="AZ250" s="4"/>
      <c r="BA250" s="4"/>
      <c r="BB250" s="4"/>
      <c r="BC250" s="4"/>
      <c r="BD250" s="4"/>
    </row>
    <row r="251" spans="4:5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4"/>
      <c r="AY251" s="4"/>
      <c r="AZ251" s="4"/>
      <c r="BA251" s="4"/>
      <c r="BB251" s="4"/>
      <c r="BC251" s="4"/>
      <c r="BD251" s="4"/>
    </row>
    <row r="252" spans="4:5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4"/>
      <c r="AY252" s="4"/>
      <c r="AZ252" s="4"/>
      <c r="BA252" s="4"/>
      <c r="BB252" s="4"/>
      <c r="BC252" s="4"/>
      <c r="BD252" s="4"/>
    </row>
    <row r="253" spans="4:5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4"/>
      <c r="AY253" s="4"/>
      <c r="AZ253" s="4"/>
      <c r="BA253" s="4"/>
      <c r="BB253" s="4"/>
      <c r="BC253" s="4"/>
      <c r="BD253" s="4"/>
    </row>
    <row r="254" spans="4:5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4"/>
      <c r="AY254" s="4"/>
      <c r="AZ254" s="4"/>
      <c r="BA254" s="4"/>
      <c r="BB254" s="4"/>
      <c r="BC254" s="4"/>
      <c r="BD254" s="4"/>
    </row>
    <row r="255" spans="4:5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4"/>
      <c r="AY255" s="4"/>
      <c r="AZ255" s="4"/>
      <c r="BA255" s="4"/>
      <c r="BB255" s="4"/>
      <c r="BC255" s="4"/>
      <c r="BD255" s="4"/>
    </row>
    <row r="256" spans="4:5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4"/>
      <c r="AY256" s="4"/>
      <c r="AZ256" s="4"/>
      <c r="BA256" s="4"/>
      <c r="BB256" s="4"/>
      <c r="BC256" s="4"/>
      <c r="BD256" s="4"/>
    </row>
    <row r="257" spans="4:5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4"/>
      <c r="AY257" s="4"/>
      <c r="AZ257" s="4"/>
      <c r="BA257" s="4"/>
      <c r="BB257" s="4"/>
      <c r="BC257" s="4"/>
      <c r="BD257" s="4"/>
    </row>
    <row r="258" spans="4:5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4"/>
      <c r="AY258" s="4"/>
      <c r="AZ258" s="4"/>
      <c r="BA258" s="4"/>
      <c r="BB258" s="4"/>
      <c r="BC258" s="4"/>
      <c r="BD258" s="4"/>
    </row>
    <row r="259" spans="4:5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4"/>
      <c r="AY259" s="4"/>
      <c r="AZ259" s="4"/>
      <c r="BA259" s="4"/>
      <c r="BB259" s="4"/>
      <c r="BC259" s="4"/>
      <c r="BD259" s="4"/>
    </row>
    <row r="260" spans="4:5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4"/>
      <c r="AY260" s="4"/>
      <c r="AZ260" s="4"/>
      <c r="BA260" s="4"/>
      <c r="BB260" s="4"/>
      <c r="BC260" s="4"/>
      <c r="BD260" s="4"/>
    </row>
    <row r="261" spans="4:5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4"/>
      <c r="AY261" s="4"/>
      <c r="AZ261" s="4"/>
      <c r="BA261" s="4"/>
      <c r="BB261" s="4"/>
      <c r="BC261" s="4"/>
      <c r="BD261" s="4"/>
    </row>
    <row r="262" spans="4:5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4"/>
      <c r="AY262" s="4"/>
      <c r="AZ262" s="4"/>
      <c r="BA262" s="4"/>
      <c r="BB262" s="4"/>
      <c r="BC262" s="4"/>
      <c r="BD262" s="4"/>
    </row>
    <row r="263" spans="4:5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4"/>
      <c r="AY263" s="4"/>
      <c r="AZ263" s="4"/>
      <c r="BA263" s="4"/>
      <c r="BB263" s="4"/>
      <c r="BC263" s="4"/>
      <c r="BD263" s="4"/>
    </row>
    <row r="264" spans="4:5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4"/>
      <c r="AY264" s="4"/>
      <c r="AZ264" s="4"/>
      <c r="BA264" s="4"/>
      <c r="BB264" s="4"/>
      <c r="BC264" s="4"/>
      <c r="BD264" s="4"/>
    </row>
    <row r="265" spans="4:5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4"/>
      <c r="AY265" s="4"/>
      <c r="AZ265" s="4"/>
      <c r="BA265" s="4"/>
      <c r="BB265" s="4"/>
      <c r="BC265" s="4"/>
      <c r="BD265" s="4"/>
    </row>
    <row r="266" spans="4:5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4"/>
      <c r="AY266" s="4"/>
      <c r="AZ266" s="4"/>
      <c r="BA266" s="4"/>
      <c r="BB266" s="4"/>
      <c r="BC266" s="4"/>
      <c r="BD266" s="4"/>
    </row>
    <row r="267" spans="4:5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4"/>
      <c r="AY267" s="4"/>
      <c r="AZ267" s="4"/>
      <c r="BA267" s="4"/>
      <c r="BB267" s="4"/>
      <c r="BC267" s="4"/>
      <c r="BD267" s="4"/>
    </row>
    <row r="268" spans="4:5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4"/>
      <c r="AY268" s="4"/>
      <c r="AZ268" s="4"/>
      <c r="BA268" s="4"/>
      <c r="BB268" s="4"/>
      <c r="BC268" s="4"/>
      <c r="BD268" s="4"/>
    </row>
    <row r="269" spans="4:5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4"/>
      <c r="AY269" s="4"/>
      <c r="AZ269" s="4"/>
      <c r="BA269" s="4"/>
      <c r="BB269" s="4"/>
      <c r="BC269" s="4"/>
      <c r="BD269" s="4"/>
    </row>
    <row r="270" spans="4:5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4"/>
      <c r="AY270" s="4"/>
      <c r="AZ270" s="4"/>
      <c r="BA270" s="4"/>
      <c r="BB270" s="4"/>
      <c r="BC270" s="4"/>
      <c r="BD270" s="4"/>
    </row>
    <row r="271" spans="4:5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4"/>
      <c r="AY271" s="4"/>
      <c r="AZ271" s="4"/>
      <c r="BA271" s="4"/>
      <c r="BB271" s="4"/>
      <c r="BC271" s="4"/>
      <c r="BD271" s="4"/>
    </row>
    <row r="272" spans="4:5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4"/>
      <c r="AY272" s="4"/>
      <c r="AZ272" s="4"/>
      <c r="BA272" s="4"/>
      <c r="BB272" s="4"/>
      <c r="BC272" s="4"/>
      <c r="BD272" s="4"/>
    </row>
    <row r="273" spans="4:5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4"/>
      <c r="AY273" s="4"/>
      <c r="AZ273" s="4"/>
      <c r="BA273" s="4"/>
      <c r="BB273" s="4"/>
      <c r="BC273" s="4"/>
      <c r="BD273" s="4"/>
    </row>
    <row r="274" spans="4:5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4"/>
      <c r="AY274" s="4"/>
      <c r="AZ274" s="4"/>
      <c r="BA274" s="4"/>
      <c r="BB274" s="4"/>
      <c r="BC274" s="4"/>
      <c r="BD274" s="4"/>
    </row>
    <row r="275" spans="4:5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4"/>
      <c r="AY275" s="4"/>
      <c r="AZ275" s="4"/>
      <c r="BA275" s="4"/>
      <c r="BB275" s="4"/>
      <c r="BC275" s="4"/>
      <c r="BD275" s="4"/>
    </row>
    <row r="276" spans="4:5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4"/>
      <c r="AY276" s="4"/>
      <c r="AZ276" s="4"/>
      <c r="BA276" s="4"/>
      <c r="BB276" s="4"/>
      <c r="BC276" s="4"/>
      <c r="BD276" s="4"/>
    </row>
    <row r="277" spans="4:5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4"/>
      <c r="AY277" s="4"/>
      <c r="AZ277" s="4"/>
      <c r="BA277" s="4"/>
      <c r="BB277" s="4"/>
      <c r="BC277" s="4"/>
      <c r="BD277" s="4"/>
    </row>
    <row r="278" spans="4:5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4"/>
      <c r="AY278" s="4"/>
      <c r="AZ278" s="4"/>
      <c r="BA278" s="4"/>
      <c r="BB278" s="4"/>
      <c r="BC278" s="4"/>
      <c r="BD278" s="4"/>
    </row>
    <row r="279" spans="4:5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4"/>
      <c r="AY279" s="4"/>
      <c r="AZ279" s="4"/>
      <c r="BA279" s="4"/>
      <c r="BB279" s="4"/>
      <c r="BC279" s="4"/>
      <c r="BD279" s="4"/>
    </row>
    <row r="280" spans="4:5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4"/>
      <c r="AY280" s="4"/>
      <c r="AZ280" s="4"/>
      <c r="BA280" s="4"/>
      <c r="BB280" s="4"/>
      <c r="BC280" s="4"/>
      <c r="BD280" s="4"/>
    </row>
    <row r="281" spans="4:5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4"/>
      <c r="AY281" s="4"/>
      <c r="AZ281" s="4"/>
      <c r="BA281" s="4"/>
      <c r="BB281" s="4"/>
      <c r="BC281" s="4"/>
      <c r="BD281" s="4"/>
    </row>
    <row r="282" spans="4:5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4"/>
      <c r="AY282" s="4"/>
      <c r="AZ282" s="4"/>
      <c r="BA282" s="4"/>
      <c r="BB282" s="4"/>
      <c r="BC282" s="4"/>
      <c r="BD282" s="4"/>
    </row>
    <row r="283" spans="4:5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4"/>
      <c r="AY283" s="4"/>
      <c r="AZ283" s="4"/>
      <c r="BA283" s="4"/>
      <c r="BB283" s="4"/>
      <c r="BC283" s="4"/>
      <c r="BD283" s="4"/>
    </row>
    <row r="284" spans="4:5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4"/>
      <c r="AY284" s="4"/>
      <c r="AZ284" s="4"/>
      <c r="BA284" s="4"/>
      <c r="BB284" s="4"/>
      <c r="BC284" s="4"/>
      <c r="BD284" s="4"/>
    </row>
    <row r="285" spans="4:5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4"/>
      <c r="AY285" s="4"/>
      <c r="AZ285" s="4"/>
      <c r="BA285" s="4"/>
      <c r="BB285" s="4"/>
      <c r="BC285" s="4"/>
      <c r="BD285" s="4"/>
    </row>
    <row r="286" spans="4:5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4"/>
      <c r="AY286" s="4"/>
      <c r="AZ286" s="4"/>
      <c r="BA286" s="4"/>
      <c r="BB286" s="4"/>
      <c r="BC286" s="4"/>
      <c r="BD286" s="4"/>
    </row>
    <row r="287" spans="4:5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4"/>
      <c r="AY287" s="4"/>
      <c r="AZ287" s="4"/>
      <c r="BA287" s="4"/>
      <c r="BB287" s="4"/>
      <c r="BC287" s="4"/>
      <c r="BD287" s="4"/>
    </row>
    <row r="288" spans="4:5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4"/>
      <c r="AY288" s="4"/>
      <c r="AZ288" s="4"/>
      <c r="BA288" s="4"/>
      <c r="BB288" s="4"/>
      <c r="BC288" s="4"/>
      <c r="BD288" s="4"/>
    </row>
    <row r="289" spans="4:5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4"/>
      <c r="AY289" s="4"/>
      <c r="AZ289" s="4"/>
      <c r="BA289" s="4"/>
      <c r="BB289" s="4"/>
      <c r="BC289" s="4"/>
      <c r="BD289" s="4"/>
    </row>
    <row r="290" spans="4:5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4"/>
      <c r="AY290" s="4"/>
      <c r="AZ290" s="4"/>
      <c r="BA290" s="4"/>
      <c r="BB290" s="4"/>
      <c r="BC290" s="4"/>
      <c r="BD290" s="4"/>
    </row>
    <row r="291" spans="4:5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4"/>
      <c r="AY291" s="4"/>
      <c r="AZ291" s="4"/>
      <c r="BA291" s="4"/>
      <c r="BB291" s="4"/>
      <c r="BC291" s="4"/>
      <c r="BD291" s="4"/>
    </row>
    <row r="292" spans="4:5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4"/>
      <c r="AY292" s="4"/>
      <c r="AZ292" s="4"/>
      <c r="BA292" s="4"/>
      <c r="BB292" s="4"/>
      <c r="BC292" s="4"/>
      <c r="BD292" s="4"/>
    </row>
    <row r="293" spans="4:5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4"/>
      <c r="AY293" s="4"/>
      <c r="AZ293" s="4"/>
      <c r="BA293" s="4"/>
      <c r="BB293" s="4"/>
      <c r="BC293" s="4"/>
      <c r="BD293" s="4"/>
    </row>
    <row r="294" spans="4:5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4"/>
      <c r="AY294" s="4"/>
      <c r="AZ294" s="4"/>
      <c r="BA294" s="4"/>
      <c r="BB294" s="4"/>
      <c r="BC294" s="4"/>
      <c r="BD294" s="4"/>
    </row>
    <row r="295" spans="4:5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4"/>
      <c r="AY295" s="4"/>
      <c r="AZ295" s="4"/>
      <c r="BA295" s="4"/>
      <c r="BB295" s="4"/>
      <c r="BC295" s="4"/>
      <c r="BD295" s="4"/>
    </row>
    <row r="296" spans="4:5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4"/>
      <c r="AY296" s="4"/>
      <c r="AZ296" s="4"/>
      <c r="BA296" s="4"/>
      <c r="BB296" s="4"/>
      <c r="BC296" s="4"/>
      <c r="BD296" s="4"/>
    </row>
    <row r="297" spans="4:5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4"/>
      <c r="AY297" s="4"/>
      <c r="AZ297" s="4"/>
      <c r="BA297" s="4"/>
      <c r="BB297" s="4"/>
      <c r="BC297" s="4"/>
      <c r="BD297" s="4"/>
    </row>
    <row r="298" spans="4:5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4"/>
      <c r="AY298" s="4"/>
      <c r="AZ298" s="4"/>
      <c r="BA298" s="4"/>
      <c r="BB298" s="4"/>
      <c r="BC298" s="4"/>
      <c r="BD298" s="4"/>
    </row>
    <row r="299" spans="4:5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4"/>
      <c r="AY299" s="4"/>
      <c r="AZ299" s="4"/>
      <c r="BA299" s="4"/>
      <c r="BB299" s="4"/>
      <c r="BC299" s="4"/>
      <c r="BD299" s="4"/>
    </row>
    <row r="300" spans="4:5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4"/>
      <c r="AY300" s="4"/>
      <c r="AZ300" s="4"/>
      <c r="BA300" s="4"/>
      <c r="BB300" s="4"/>
      <c r="BC300" s="4"/>
      <c r="BD300" s="4"/>
    </row>
    <row r="301" spans="4:5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4"/>
      <c r="AY301" s="4"/>
      <c r="AZ301" s="4"/>
      <c r="BA301" s="4"/>
      <c r="BB301" s="4"/>
      <c r="BC301" s="4"/>
      <c r="BD301" s="4"/>
    </row>
    <row r="302" spans="4:5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4"/>
      <c r="AY302" s="4"/>
      <c r="AZ302" s="4"/>
      <c r="BA302" s="4"/>
      <c r="BB302" s="4"/>
      <c r="BC302" s="4"/>
      <c r="BD302" s="4"/>
    </row>
    <row r="303" spans="4:5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4"/>
      <c r="AY303" s="4"/>
      <c r="AZ303" s="4"/>
      <c r="BA303" s="4"/>
      <c r="BB303" s="4"/>
      <c r="BC303" s="4"/>
      <c r="BD303" s="4"/>
    </row>
    <row r="304" spans="4:5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4"/>
      <c r="AY304" s="4"/>
      <c r="AZ304" s="4"/>
      <c r="BA304" s="4"/>
      <c r="BB304" s="4"/>
      <c r="BC304" s="4"/>
      <c r="BD304" s="4"/>
    </row>
    <row r="305" spans="4:5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4"/>
      <c r="AY305" s="4"/>
      <c r="AZ305" s="4"/>
      <c r="BA305" s="4"/>
      <c r="BB305" s="4"/>
      <c r="BC305" s="4"/>
      <c r="BD305" s="4"/>
    </row>
    <row r="306" spans="4:5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4"/>
      <c r="AY306" s="4"/>
      <c r="AZ306" s="4"/>
      <c r="BA306" s="4"/>
      <c r="BB306" s="4"/>
      <c r="BC306" s="4"/>
      <c r="BD306" s="4"/>
    </row>
    <row r="307" spans="4:5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4"/>
      <c r="AY307" s="4"/>
      <c r="AZ307" s="4"/>
      <c r="BA307" s="4"/>
      <c r="BB307" s="4"/>
      <c r="BC307" s="4"/>
      <c r="BD307" s="4"/>
    </row>
    <row r="308" spans="4:5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4"/>
      <c r="AY308" s="4"/>
      <c r="AZ308" s="4"/>
      <c r="BA308" s="4"/>
      <c r="BB308" s="4"/>
      <c r="BC308" s="4"/>
      <c r="BD308" s="4"/>
    </row>
    <row r="309" spans="4:5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4"/>
      <c r="AY309" s="4"/>
      <c r="AZ309" s="4"/>
      <c r="BA309" s="4"/>
      <c r="BB309" s="4"/>
      <c r="BC309" s="4"/>
      <c r="BD309" s="4"/>
    </row>
    <row r="310" spans="4:5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4"/>
      <c r="AY310" s="4"/>
      <c r="AZ310" s="4"/>
      <c r="BA310" s="4"/>
      <c r="BB310" s="4"/>
      <c r="BC310" s="4"/>
      <c r="BD310" s="4"/>
    </row>
    <row r="311" spans="4:5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4"/>
      <c r="AY311" s="4"/>
      <c r="AZ311" s="4"/>
      <c r="BA311" s="4"/>
      <c r="BB311" s="4"/>
      <c r="BC311" s="4"/>
      <c r="BD311" s="4"/>
    </row>
    <row r="312" spans="4:5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4"/>
      <c r="AY312" s="4"/>
      <c r="AZ312" s="4"/>
      <c r="BA312" s="4"/>
      <c r="BB312" s="4"/>
      <c r="BC312" s="4"/>
      <c r="BD312" s="4"/>
    </row>
    <row r="313" spans="4:5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4"/>
      <c r="AY313" s="4"/>
      <c r="AZ313" s="4"/>
      <c r="BA313" s="4"/>
      <c r="BB313" s="4"/>
      <c r="BC313" s="4"/>
      <c r="BD313" s="4"/>
    </row>
    <row r="314" spans="4:5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4"/>
      <c r="AY314" s="4"/>
      <c r="AZ314" s="4"/>
      <c r="BA314" s="4"/>
      <c r="BB314" s="4"/>
      <c r="BC314" s="4"/>
      <c r="BD314" s="4"/>
    </row>
    <row r="315" spans="4:5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4"/>
      <c r="AY315" s="4"/>
      <c r="AZ315" s="4"/>
      <c r="BA315" s="4"/>
      <c r="BB315" s="4"/>
      <c r="BC315" s="4"/>
      <c r="BD315" s="4"/>
    </row>
    <row r="316" spans="4:5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4"/>
      <c r="AY316" s="4"/>
      <c r="AZ316" s="4"/>
      <c r="BA316" s="4"/>
      <c r="BB316" s="4"/>
      <c r="BC316" s="4"/>
      <c r="BD316" s="4"/>
    </row>
    <row r="317" spans="4:5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4"/>
      <c r="AY317" s="4"/>
      <c r="AZ317" s="4"/>
      <c r="BA317" s="4"/>
      <c r="BB317" s="4"/>
      <c r="BC317" s="4"/>
      <c r="BD317" s="4"/>
    </row>
    <row r="318" spans="4:5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4"/>
      <c r="AY318" s="4"/>
      <c r="AZ318" s="4"/>
      <c r="BA318" s="4"/>
      <c r="BB318" s="4"/>
      <c r="BC318" s="4"/>
      <c r="BD318" s="4"/>
    </row>
    <row r="319" spans="4:5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4"/>
      <c r="AY319" s="4"/>
      <c r="AZ319" s="4"/>
      <c r="BA319" s="4"/>
      <c r="BB319" s="4"/>
      <c r="BC319" s="4"/>
      <c r="BD319" s="4"/>
    </row>
    <row r="320" spans="4:5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4"/>
      <c r="AY320" s="4"/>
      <c r="AZ320" s="4"/>
      <c r="BA320" s="4"/>
      <c r="BB320" s="4"/>
      <c r="BC320" s="4"/>
      <c r="BD320" s="4"/>
    </row>
    <row r="321" spans="4:5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4"/>
      <c r="AY321" s="4"/>
      <c r="AZ321" s="4"/>
      <c r="BA321" s="4"/>
      <c r="BB321" s="4"/>
      <c r="BC321" s="4"/>
      <c r="BD321" s="4"/>
    </row>
    <row r="322" spans="4:5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4"/>
      <c r="AY322" s="4"/>
      <c r="AZ322" s="4"/>
      <c r="BA322" s="4"/>
      <c r="BB322" s="4"/>
      <c r="BC322" s="4"/>
      <c r="BD322" s="4"/>
    </row>
    <row r="323" spans="4:5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4"/>
      <c r="AY323" s="4"/>
      <c r="AZ323" s="4"/>
      <c r="BA323" s="4"/>
      <c r="BB323" s="4"/>
      <c r="BC323" s="4"/>
      <c r="BD323" s="4"/>
    </row>
    <row r="324" spans="4:5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4"/>
      <c r="AY324" s="4"/>
      <c r="AZ324" s="4"/>
      <c r="BA324" s="4"/>
      <c r="BB324" s="4"/>
      <c r="BC324" s="4"/>
      <c r="BD324" s="4"/>
    </row>
    <row r="325" spans="4:5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4"/>
      <c r="AY325" s="4"/>
      <c r="AZ325" s="4"/>
      <c r="BA325" s="4"/>
      <c r="BB325" s="4"/>
      <c r="BC325" s="4"/>
      <c r="BD325" s="4"/>
    </row>
    <row r="326" spans="4:5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4"/>
      <c r="AY326" s="4"/>
      <c r="AZ326" s="4"/>
      <c r="BA326" s="4"/>
      <c r="BB326" s="4"/>
      <c r="BC326" s="4"/>
      <c r="BD326" s="4"/>
    </row>
    <row r="327" spans="4:5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4"/>
      <c r="AY327" s="4"/>
      <c r="AZ327" s="4"/>
      <c r="BA327" s="4"/>
      <c r="BB327" s="4"/>
      <c r="BC327" s="4"/>
      <c r="BD327" s="4"/>
    </row>
    <row r="328" spans="4:5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4"/>
      <c r="AY328" s="4"/>
      <c r="AZ328" s="4"/>
      <c r="BA328" s="4"/>
      <c r="BB328" s="4"/>
      <c r="BC328" s="4"/>
      <c r="BD328" s="4"/>
    </row>
    <row r="329" spans="4:5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4"/>
      <c r="AY329" s="4"/>
      <c r="AZ329" s="4"/>
      <c r="BA329" s="4"/>
      <c r="BB329" s="4"/>
      <c r="BC329" s="4"/>
      <c r="BD329" s="4"/>
    </row>
    <row r="330" spans="4:5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4"/>
      <c r="AY330" s="4"/>
      <c r="AZ330" s="4"/>
      <c r="BA330" s="4"/>
      <c r="BB330" s="4"/>
      <c r="BC330" s="4"/>
      <c r="BD330" s="4"/>
    </row>
    <row r="331" spans="4:5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4"/>
      <c r="AY331" s="4"/>
      <c r="AZ331" s="4"/>
      <c r="BA331" s="4"/>
      <c r="BB331" s="4"/>
      <c r="BC331" s="4"/>
      <c r="BD331" s="4"/>
    </row>
    <row r="332" spans="4:5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4"/>
      <c r="AY332" s="4"/>
      <c r="AZ332" s="4"/>
      <c r="BA332" s="4"/>
      <c r="BB332" s="4"/>
      <c r="BC332" s="4"/>
      <c r="BD332" s="4"/>
    </row>
    <row r="333" spans="4:5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4"/>
      <c r="AY333" s="4"/>
      <c r="AZ333" s="4"/>
      <c r="BA333" s="4"/>
      <c r="BB333" s="4"/>
      <c r="BC333" s="4"/>
      <c r="BD333" s="4"/>
    </row>
    <row r="334" spans="4:5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4"/>
      <c r="AY334" s="4"/>
      <c r="AZ334" s="4"/>
      <c r="BA334" s="4"/>
      <c r="BB334" s="4"/>
      <c r="BC334" s="4"/>
      <c r="BD334" s="4"/>
    </row>
    <row r="335" spans="4:5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4"/>
      <c r="AY335" s="4"/>
      <c r="AZ335" s="4"/>
      <c r="BA335" s="4"/>
      <c r="BB335" s="4"/>
      <c r="BC335" s="4"/>
      <c r="BD335" s="4"/>
    </row>
    <row r="336" spans="4:5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4"/>
      <c r="AY336" s="4"/>
      <c r="AZ336" s="4"/>
      <c r="BA336" s="4"/>
      <c r="BB336" s="4"/>
      <c r="BC336" s="4"/>
      <c r="BD336" s="4"/>
    </row>
    <row r="337" spans="4:49">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row>
    <row r="338" spans="4:49">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row>
    <row r="339" spans="4:49">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row>
    <row r="340" spans="4:49">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row>
    <row r="341" spans="4:49">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row>
    <row r="342" spans="4:49">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row>
    <row r="343" spans="4:49">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row>
    <row r="344" spans="4:49">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row>
    <row r="345" spans="4:49">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row>
    <row r="346" spans="4:49">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row>
    <row r="347" spans="4:49">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row>
    <row r="348" spans="4:49">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row>
    <row r="349" spans="4:49">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row>
    <row r="350" spans="4:49">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row>
    <row r="351" spans="4:49">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row>
    <row r="352" spans="4:49">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row>
    <row r="353" spans="4:49">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row>
    <row r="354" spans="4:49">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row>
    <row r="355" spans="4:49">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row>
    <row r="356" spans="4:49">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row>
    <row r="357" spans="4:49">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row>
    <row r="358" spans="4:49">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row>
    <row r="359" spans="4:49">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row>
    <row r="360" spans="4:49">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row>
    <row r="361" spans="4:49">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row>
    <row r="362" spans="4:49">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row>
    <row r="363" spans="4:49">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row>
    <row r="364" spans="4:49">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row>
    <row r="365" spans="4:49">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row>
    <row r="366" spans="4:49">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row>
    <row r="367" spans="4:49">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row>
    <row r="368" spans="4:49">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row>
    <row r="369" spans="4:49">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row>
    <row r="370" spans="4:49">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row>
    <row r="371" spans="4:49">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row>
    <row r="372" spans="4:49">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row>
    <row r="373" spans="4:49">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row>
    <row r="374" spans="4:49">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row>
    <row r="375" spans="4:49">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row>
    <row r="376" spans="4:49">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row>
    <row r="377" spans="4:49">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row>
    <row r="378" spans="4:49">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row>
    <row r="379" spans="4:49">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row>
    <row r="380" spans="4:49">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row>
    <row r="381" spans="4:49">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row>
    <row r="382" spans="4:49">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row>
    <row r="383" spans="4:49">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row>
    <row r="384" spans="4:49">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row>
    <row r="385" spans="4:49">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row>
    <row r="386" spans="4:49">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row>
    <row r="387" spans="4:49">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row>
    <row r="388" spans="4:49">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row>
    <row r="389" spans="4:49">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row>
    <row r="390" spans="4:49">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row>
    <row r="391" spans="4:49">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row>
    <row r="392" spans="4:49">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row>
    <row r="393" spans="4:49">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row>
    <row r="394" spans="4:49">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row>
    <row r="395" spans="4:49">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row>
    <row r="396" spans="4:49">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row>
    <row r="397" spans="4:49">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row>
    <row r="398" spans="4:49">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row>
    <row r="399" spans="4:49">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row>
    <row r="400" spans="4:49">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row>
    <row r="401" spans="4:49">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row>
    <row r="402" spans="4:49">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row>
    <row r="403" spans="4:49">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row>
    <row r="404" spans="4:49">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row>
    <row r="405" spans="4:49">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row>
    <row r="406" spans="4:49">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row>
    <row r="407" spans="4:49">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row>
    <row r="408" spans="4:49">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row>
    <row r="409" spans="4:49">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row>
    <row r="410" spans="4:49">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row>
    <row r="411" spans="4:49">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row>
    <row r="412" spans="4:49">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row>
    <row r="413" spans="4:49">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row>
    <row r="414" spans="4:49">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row>
    <row r="415" spans="4:49">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row>
    <row r="416" spans="4:49">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row>
    <row r="417" spans="4:49">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row>
    <row r="418" spans="4:49">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row>
    <row r="419" spans="4:49">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row>
    <row r="420" spans="4:49">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row>
    <row r="421" spans="4:49">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row>
    <row r="422" spans="4:49">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row>
    <row r="423" spans="4:49">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row>
    <row r="424" spans="4:49">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row>
    <row r="425" spans="4:49">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row>
    <row r="426" spans="4:49">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row>
    <row r="427" spans="4:49">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row>
    <row r="428" spans="4:49">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row>
    <row r="429" spans="4:49">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row>
    <row r="430" spans="4:49">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row>
    <row r="431" spans="4:49">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row>
    <row r="432" spans="4:49">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row>
    <row r="433" spans="4:49">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row>
    <row r="434" spans="4:49">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row>
    <row r="435" spans="4:49">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row>
    <row r="436" spans="4:49">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row>
    <row r="437" spans="4:49">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row>
    <row r="438" spans="4:49">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row>
    <row r="439" spans="4:49">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row>
    <row r="440" spans="4:49">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row>
    <row r="441" spans="4:49">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row>
    <row r="442" spans="4:49">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row>
    <row r="443" spans="4:49">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row>
    <row r="444" spans="4:49">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row>
    <row r="445" spans="4:49">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row>
    <row r="446" spans="4:49">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row>
    <row r="447" spans="4:49">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row>
    <row r="448" spans="4:49">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row>
    <row r="449" spans="4:49">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row>
    <row r="450" spans="4:49">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row>
    <row r="451" spans="4:49">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row>
    <row r="452" spans="4:49">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row>
    <row r="453" spans="4:49">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row>
    <row r="454" spans="4:49">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row>
    <row r="455" spans="4:49">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row>
    <row r="456" spans="4:49">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row>
    <row r="457" spans="4:49">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row>
    <row r="458" spans="4:49">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row>
    <row r="459" spans="4:49">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row>
    <row r="460" spans="4:49">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row>
    <row r="461" spans="4:49">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row>
    <row r="462" spans="4:49">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row>
    <row r="463" spans="4:49">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row>
    <row r="464" spans="4:49">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row>
    <row r="465" spans="4:49">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row>
    <row r="466" spans="4:49">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row>
    <row r="467" spans="4:49">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row>
    <row r="468" spans="4:49">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row>
    <row r="469" spans="4:49">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row>
    <row r="470" spans="4:49">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row>
    <row r="471" spans="4:49">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row>
    <row r="472" spans="4:49">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row>
    <row r="473" spans="4:49">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row>
    <row r="474" spans="4:49">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row>
    <row r="475" spans="4:49">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row>
    <row r="476" spans="4:49">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row>
    <row r="477" spans="4:49">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row>
    <row r="478" spans="4:49">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row>
    <row r="479" spans="4:49">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row>
    <row r="480" spans="4:49">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row>
    <row r="481" spans="4:49">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row>
    <row r="482" spans="4:49">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row>
    <row r="483" spans="4:49">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row>
    <row r="484" spans="4:49">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row>
    <row r="485" spans="4:49">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row>
    <row r="486" spans="4:49">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row>
    <row r="487" spans="4:49">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row>
    <row r="488" spans="4:49">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row>
    <row r="489" spans="4:49">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row>
    <row r="490" spans="4:49">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row>
    <row r="491" spans="4:49">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row>
    <row r="492" spans="4:49">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row>
    <row r="493" spans="4:49">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row>
    <row r="494" spans="4:49">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row>
    <row r="495" spans="4:49">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row>
    <row r="496" spans="4:49">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row>
    <row r="497" spans="4:49">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row>
    <row r="498" spans="4:49">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row>
    <row r="499" spans="4:49">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row>
    <row r="500" spans="4:49">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row>
    <row r="501" spans="4:49">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row>
    <row r="502" spans="4:49">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row>
    <row r="503" spans="4:49">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row>
    <row r="504" spans="4:49">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row>
    <row r="505" spans="4:49">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row>
    <row r="506" spans="4:49">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row>
    <row r="507" spans="4:49">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row>
    <row r="508" spans="4:49">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row>
    <row r="509" spans="4:49">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row>
    <row r="510" spans="4:49">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row>
    <row r="511" spans="4:49">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row>
    <row r="512" spans="4:49">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row>
    <row r="513" spans="4:49">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row>
    <row r="514" spans="4:49">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row>
    <row r="515" spans="4:49">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row>
    <row r="516" spans="4:49">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row>
    <row r="517" spans="4:49">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row>
    <row r="518" spans="4:49">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row>
    <row r="519" spans="4:49">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row>
    <row r="520" spans="4:49">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row>
    <row r="521" spans="4:49">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row>
    <row r="522" spans="4:49">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row>
    <row r="523" spans="4:49">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row>
    <row r="524" spans="4:49">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row>
    <row r="525" spans="4:49">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row>
    <row r="526" spans="4:49">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row>
    <row r="527" spans="4:49">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row>
    <row r="528" spans="4:49">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row>
    <row r="529" spans="4:49">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row>
    <row r="530" spans="4:49">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row>
    <row r="531" spans="4:49">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row>
    <row r="532" spans="4:49">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row>
    <row r="533" spans="4:49">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row>
    <row r="534" spans="4:49">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row>
    <row r="535" spans="4:49">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row>
    <row r="536" spans="4:49">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row>
    <row r="537" spans="4:49">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row>
    <row r="538" spans="4:49">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row>
    <row r="539" spans="4:49">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row>
    <row r="540" spans="4:49">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row>
    <row r="541" spans="4:49">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row>
    <row r="542" spans="4:49">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row>
    <row r="543" spans="4:49">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row>
    <row r="544" spans="4:49">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row>
    <row r="545" spans="4:49">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row>
    <row r="546" spans="4:49">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row>
    <row r="547" spans="4:49">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row>
    <row r="548" spans="4:49">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row>
    <row r="549" spans="4:49">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row>
    <row r="550" spans="4:49">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row>
    <row r="551" spans="4:49">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row>
    <row r="552" spans="4:49">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row>
    <row r="553" spans="4:49">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row>
    <row r="554" spans="4:49">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row>
    <row r="555" spans="4:49">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row>
    <row r="556" spans="4:49">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row>
    <row r="557" spans="4:49">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row>
    <row r="558" spans="4:49">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row>
    <row r="559" spans="4:49">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row>
    <row r="560" spans="4:49">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row>
    <row r="561" spans="4:49">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row>
    <row r="562" spans="4:49">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row>
    <row r="563" spans="4:49">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row>
    <row r="564" spans="4:49">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row>
    <row r="565" spans="4:49">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row>
    <row r="566" spans="4:49">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row>
    <row r="567" spans="4:49">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row>
    <row r="568" spans="4:49">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row>
    <row r="569" spans="4:49">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row>
    <row r="570" spans="4:49">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row>
    <row r="571" spans="4:49">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row>
    <row r="572" spans="4:49">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row>
    <row r="573" spans="4:49">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row>
    <row r="574" spans="4:49">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row>
    <row r="575" spans="4:49">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row>
    <row r="576" spans="4:49">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row>
    <row r="577" spans="4:49">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row>
    <row r="578" spans="4:49">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row>
    <row r="579" spans="4:49">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row>
    <row r="580" spans="4:49">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row>
    <row r="581" spans="4:49">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row>
    <row r="582" spans="4:49">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row>
    <row r="583" spans="4:49">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row>
    <row r="584" spans="4:49">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row>
    <row r="585" spans="4:49">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row>
    <row r="586" spans="4:49">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row>
    <row r="587" spans="4:49">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row>
    <row r="588" spans="4:49">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row>
    <row r="589" spans="4:49">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row>
    <row r="590" spans="4:49">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row>
    <row r="591" spans="4:49">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row>
    <row r="592" spans="4:49">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row>
    <row r="593" spans="4:49">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row>
    <row r="594" spans="4:49">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row>
    <row r="595" spans="4:49">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row>
    <row r="596" spans="4:49">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row>
    <row r="597" spans="4:49">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row>
    <row r="598" spans="4:49">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row>
    <row r="599" spans="4:49">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row>
    <row r="600" spans="4:49">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row>
    <row r="601" spans="4:49">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row>
    <row r="602" spans="4:49">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row>
    <row r="603" spans="4:49">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row>
    <row r="604" spans="4:49">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row>
    <row r="605" spans="4:49">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row>
    <row r="606" spans="4:49">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rightToLeft="1" workbookViewId="0">
      <selection activeCell="C16" sqref="C16"/>
    </sheetView>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rightToLeft="1"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גיליון1</vt:lpstr>
      <vt:lpstr>גיליון2</vt:lpstr>
      <vt:lpstr>גיליון3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אברהם אריאל</dc:creator>
  <cp:lastModifiedBy>אברהם אריאל</cp:lastModifiedBy>
  <dcterms:created xsi:type="dcterms:W3CDTF">2020-08-09T09:42:18Z</dcterms:created>
  <dcterms:modified xsi:type="dcterms:W3CDTF">2022-11-14T22:22:06Z</dcterms:modified>
</cp:coreProperties>
</file>